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430" yWindow="-135" windowWidth="11610" windowHeight="955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'1-2'!$B$1:$K$15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 concurrentCalc="0"/>
</workbook>
</file>

<file path=xl/calcChain.xml><?xml version="1.0" encoding="utf-8"?>
<calcChain xmlns="http://schemas.openxmlformats.org/spreadsheetml/2006/main">
  <c r="F8" i="8"/>
  <c r="H8"/>
  <c r="G8"/>
  <c r="G7" i="7"/>
  <c r="G8" i="4"/>
  <c r="G8" i="6"/>
  <c r="H8"/>
  <c r="I8"/>
  <c r="F8" s="1"/>
  <c r="F6" i="5"/>
  <c r="E40" i="2"/>
  <c r="C40"/>
  <c r="C36"/>
  <c r="E36"/>
</calcChain>
</file>

<file path=xl/sharedStrings.xml><?xml version="1.0" encoding="utf-8"?>
<sst xmlns="http://schemas.openxmlformats.org/spreadsheetml/2006/main" count="732" uniqueCount="393">
  <si>
    <t>单位名称</t>
  </si>
  <si>
    <t>2024年单位预算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</si>
  <si>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</si>
  <si>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</si>
  <si>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</si>
  <si>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</si>
  <si>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</si>
  <si>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</si>
  <si>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</si>
  <si>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</si>
  <si>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</si>
  <si>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</si>
  <si>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</si>
  <si>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</si>
  <si>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</si>
  <si>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</si>
  <si>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</si>
  <si>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</si>
  <si>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</si>
  <si>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</si>
  <si>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</si>
  <si>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</si>
  <si>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</si>
  <si>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</si>
  <si>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</si>
  <si>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</si>
  <si>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</si>
  <si>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</si>
  <si>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</si>
  <si>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</si>
  <si>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</si>
  <si>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</si>
  <si>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</si>
  <si>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</si>
  <si>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</si>
  <si>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</si>
  <si>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</si>
  <si>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</si>
  <si>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</si>
  <si>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</si>
  <si>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</si>
  <si>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</si>
  <si>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</si>
  <si>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</si>
  <si>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</si>
  <si>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</si>
  <si>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</si>
  <si>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</si>
  <si>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</si>
  <si>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</si>
  <si>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</si>
  <si>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</si>
  <si>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</si>
  <si>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</si>
  <si>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</si>
  <si>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</si>
  <si>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</si>
  <si>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</si>
  <si>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</si>
  <si>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</si>
  <si>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</si>
  <si>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</si>
  <si>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</si>
  <si>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</si>
  <si>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</si>
  <si>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</si>
  <si>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</si>
  <si>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</si>
  <si>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</si>
  <si>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</si>
  <si>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</si>
  <si>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</si>
  <si>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</si>
  <si>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</si>
  <si>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</si>
  <si>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</si>
  <si>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</si>
  <si>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</si>
  <si>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</si>
  <si>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</si>
  <si>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</si>
  <si>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</si>
  <si>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</si>
  <si>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</si>
  <si>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</si>
  <si>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</si>
  <si>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</si>
  <si>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</si>
  <si>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</si>
  <si>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</si>
  <si>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</si>
  <si>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</si>
  <si>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</si>
  <si>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</si>
  <si>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</si>
  <si>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</si>
  <si>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</si>
  <si>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</si>
  <si>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</si>
  <si>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</si>
  <si>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</si>
  <si>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</si>
  <si>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</si>
  <si>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</si>
  <si>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</si>
  <si>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</si>
  <si>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</si>
  <si>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</si>
  <si>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</si>
  <si>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</si>
  <si>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</si>
  <si>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</si>
  <si>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</si>
  <si>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</si>
  <si>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</si>
  <si>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</si>
  <si>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</si>
  <si>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</si>
  <si>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</si>
  <si>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</si>
  <si>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</si>
  <si>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</si>
  <si>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</si>
  <si>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</si>
  <si>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</si>
  <si>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</si>
  <si>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</si>
  <si>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</si>
  <si>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</si>
  <si>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</si>
  <si>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</si>
  <si>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</si>
  <si>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</si>
  <si>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</si>
  <si>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</si>
  <si>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</si>
  <si>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</si>
  <si>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</si>
  <si>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</si>
  <si>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</si>
  <si>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</si>
  <si>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</si>
  <si>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</si>
  <si>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</si>
  <si>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</si>
  <si>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</si>
  <si>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</si>
  <si>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</si>
  <si>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</si>
  <si>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</si>
  <si>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</si>
  <si>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</si>
  <si>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</si>
  <si>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</si>
  <si>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</si>
  <si>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</si>
  <si>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</si>
  <si>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</si>
  <si>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</si>
  <si>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</si>
  <si>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</si>
  <si>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</si>
  <si>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</si>
  <si>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单位预算项目绩效目标表</t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</si>
  <si>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</si>
  <si>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</si>
  <si>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</si>
  <si>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</si>
  <si>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</si>
  <si>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</si>
  <si>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</si>
  <si>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</si>
  <si>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</si>
  <si>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</si>
  <si>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</si>
  <si>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</si>
  <si>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</si>
  <si>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</si>
  <si>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</si>
  <si>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</si>
  <si>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</si>
  <si>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</si>
  <si>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</si>
  <si>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</si>
  <si>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</si>
  <si>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</si>
  <si>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</si>
  <si>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</si>
  <si>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</si>
  <si>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</si>
  <si>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</si>
  <si>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</si>
  <si>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</si>
  <si>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</si>
  <si>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</si>
  <si>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</si>
  <si>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</si>
  <si>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</si>
  <si>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</si>
  <si>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攀枝花市医疗保障事务中心</t>
    <phoneticPr fontId="30" type="noConversion"/>
  </si>
  <si>
    <t>单位：攀枝花市医疗保障事务中心</t>
    <phoneticPr fontId="30" type="noConversion"/>
  </si>
  <si>
    <t>攀枝花市医疗保障事务中心</t>
    <phoneticPr fontId="30" type="noConversion"/>
  </si>
  <si>
    <t>攀枝花市医疗保障事务中心</t>
    <phoneticPr fontId="30" type="noConversion"/>
  </si>
  <si>
    <t>工资福利支出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</si>
  <si>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</si>
  <si>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</si>
  <si>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</si>
  <si>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</si>
  <si>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</si>
  <si>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</si>
  <si>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</si>
  <si>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</si>
  <si>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商品和服务支出</t>
  </si>
  <si>
    <t>办公费</t>
  </si>
  <si>
    <t>印刷费</t>
  </si>
  <si>
    <t>水费</t>
  </si>
  <si>
    <t>邮电费</t>
  </si>
  <si>
    <t>差旅费</t>
  </si>
  <si>
    <t>维修（护）费</t>
  </si>
  <si>
    <t>培训费</t>
  </si>
  <si>
    <t>劳务费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</si>
  <si>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</si>
  <si>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</si>
  <si>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</si>
  <si>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</si>
  <si>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</si>
  <si>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</si>
  <si>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</si>
  <si>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</si>
  <si>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01</t>
    <phoneticPr fontId="30" type="noConversion"/>
  </si>
  <si>
    <t>02</t>
    <phoneticPr fontId="30" type="noConversion"/>
  </si>
  <si>
    <t>03</t>
    <phoneticPr fontId="30" type="noConversion"/>
  </si>
  <si>
    <t>08</t>
    <phoneticPr fontId="30" type="noConversion"/>
  </si>
  <si>
    <t>10</t>
    <phoneticPr fontId="30" type="noConversion"/>
  </si>
  <si>
    <t>11</t>
    <phoneticPr fontId="30" type="noConversion"/>
  </si>
  <si>
    <t>12</t>
    <phoneticPr fontId="30" type="noConversion"/>
  </si>
  <si>
    <t>13</t>
    <phoneticPr fontId="30" type="noConversion"/>
  </si>
  <si>
    <t>05</t>
    <phoneticPr fontId="30" type="noConversion"/>
  </si>
  <si>
    <t>07</t>
    <phoneticPr fontId="30" type="noConversion"/>
  </si>
  <si>
    <t>16</t>
    <phoneticPr fontId="30" type="noConversion"/>
  </si>
  <si>
    <t>17</t>
    <phoneticPr fontId="30" type="noConversion"/>
  </si>
  <si>
    <t>26</t>
    <phoneticPr fontId="30" type="noConversion"/>
  </si>
  <si>
    <t>28</t>
    <phoneticPr fontId="30" type="noConversion"/>
  </si>
  <si>
    <t>29</t>
    <phoneticPr fontId="30" type="noConversion"/>
  </si>
  <si>
    <t>39</t>
    <phoneticPr fontId="30" type="noConversion"/>
  </si>
  <si>
    <t>99</t>
    <phoneticPr fontId="30" type="noConversion"/>
  </si>
  <si>
    <t>09</t>
    <phoneticPr fontId="30" type="noConversion"/>
  </si>
  <si>
    <t>30299</t>
    <phoneticPr fontId="30" type="noConversion"/>
  </si>
  <si>
    <t>30229</t>
    <phoneticPr fontId="30" type="noConversion"/>
  </si>
  <si>
    <t>301</t>
    <phoneticPr fontId="30" type="noConversion"/>
  </si>
  <si>
    <t>30108</t>
    <phoneticPr fontId="30" type="noConversion"/>
  </si>
  <si>
    <t>30110</t>
    <phoneticPr fontId="30" type="noConversion"/>
  </si>
  <si>
    <t>30111</t>
    <phoneticPr fontId="30" type="noConversion"/>
  </si>
  <si>
    <t>30112</t>
    <phoneticPr fontId="30" type="noConversion"/>
  </si>
  <si>
    <t>30113</t>
    <phoneticPr fontId="30" type="noConversion"/>
  </si>
  <si>
    <t>302</t>
    <phoneticPr fontId="30" type="noConversion"/>
  </si>
  <si>
    <t>30201</t>
    <phoneticPr fontId="30" type="noConversion"/>
  </si>
  <si>
    <t>30202</t>
    <phoneticPr fontId="30" type="noConversion"/>
  </si>
  <si>
    <t>30205</t>
    <phoneticPr fontId="30" type="noConversion"/>
  </si>
  <si>
    <t>30207</t>
    <phoneticPr fontId="30" type="noConversion"/>
  </si>
  <si>
    <t>30211</t>
    <phoneticPr fontId="30" type="noConversion"/>
  </si>
  <si>
    <t>30213</t>
    <phoneticPr fontId="30" type="noConversion"/>
  </si>
  <si>
    <t>30216</t>
    <phoneticPr fontId="30" type="noConversion"/>
  </si>
  <si>
    <t>30217</t>
    <phoneticPr fontId="30" type="noConversion"/>
  </si>
  <si>
    <t>30226</t>
    <phoneticPr fontId="30" type="noConversion"/>
  </si>
  <si>
    <t>30228</t>
    <phoneticPr fontId="30" type="noConversion"/>
  </si>
  <si>
    <t>30239</t>
    <phoneticPr fontId="30" type="noConversion"/>
  </si>
  <si>
    <t>303</t>
    <phoneticPr fontId="30" type="noConversion"/>
  </si>
  <si>
    <t>30305</t>
    <phoneticPr fontId="30" type="noConversion"/>
  </si>
  <si>
    <t>30307</t>
    <phoneticPr fontId="30" type="noConversion"/>
  </si>
  <si>
    <t>30309</t>
    <phoneticPr fontId="30" type="noConversion"/>
  </si>
  <si>
    <t>30209</t>
    <phoneticPr fontId="30" type="noConversion"/>
  </si>
  <si>
    <t>物业管理费</t>
    <phoneticPr fontId="30" type="noConversion"/>
  </si>
  <si>
    <t>208</t>
  </si>
  <si>
    <t>20805</t>
  </si>
  <si>
    <t>2080501</t>
  </si>
  <si>
    <t>2080505</t>
  </si>
  <si>
    <t>210</t>
  </si>
  <si>
    <t>21011</t>
  </si>
  <si>
    <t>2101101</t>
  </si>
  <si>
    <t>2101103</t>
  </si>
  <si>
    <t>2101199</t>
  </si>
  <si>
    <t>21015</t>
  </si>
  <si>
    <t>2101501</t>
  </si>
  <si>
    <t>2101599</t>
  </si>
  <si>
    <t>221</t>
  </si>
  <si>
    <t>22102</t>
  </si>
  <si>
    <t>2210201</t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</si>
  <si>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30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</si>
  <si>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30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</si>
  <si>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30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</si>
  <si>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30" type="noConversion"/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</si>
  <si>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</si>
  <si>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</si>
  <si>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</si>
  <si>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</si>
  <si>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</si>
  <si>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</si>
  <si>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</si>
  <si>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</si>
  <si>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</si>
  <si>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医疗保障管理事务</t>
  </si>
  <si>
    <t>行政运行</t>
  </si>
  <si>
    <t>其他医疗保障管理事务支出</t>
  </si>
  <si>
    <t>住房保障支出</t>
  </si>
  <si>
    <t>住房改革支出</t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</si>
  <si>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</si>
  <si>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</si>
  <si>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</si>
  <si>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</si>
  <si>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50209-维修（护）费</t>
    </r>
  </si>
  <si>
    <r>
      <rPr>
        <sz val="11"/>
        <color rgb="FF000000"/>
        <rFont val="Dialog.plain"/>
        <family val="1"/>
      </rPr>
      <t>50203-培训费</t>
    </r>
  </si>
  <si>
    <r>
      <rPr>
        <sz val="11"/>
        <color rgb="FF000000"/>
        <rFont val="Dialog.plain"/>
        <family val="1"/>
      </rPr>
      <t>50206-公务接待费</t>
    </r>
  </si>
  <si>
    <r>
      <rPr>
        <sz val="11"/>
        <color rgb="FF000000"/>
        <rFont val="Dialog.plain"/>
        <family val="1"/>
      </rPr>
      <t>50205-委托业务费</t>
    </r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</si>
  <si>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</si>
  <si>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</si>
  <si>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t>其他医疗保障管理事务支出</t>
    <phoneticPr fontId="30" type="noConversion"/>
  </si>
  <si>
    <t>基本工资</t>
    <phoneticPr fontId="30" type="noConversion"/>
  </si>
  <si>
    <t>津贴补贴</t>
    <phoneticPr fontId="30" type="noConversion"/>
  </si>
  <si>
    <t>奖金</t>
    <phoneticPr fontId="30" type="noConversion"/>
  </si>
  <si>
    <t>机关事业单位基本养老保险缴费</t>
    <phoneticPr fontId="30" type="noConversion"/>
  </si>
  <si>
    <t>职工基本医疗保险缴费</t>
    <phoneticPr fontId="30" type="noConversion"/>
  </si>
  <si>
    <t>公务员医疗补助缴费</t>
    <phoneticPr fontId="30" type="noConversion"/>
  </si>
  <si>
    <t>其他社会保障缴费</t>
    <phoneticPr fontId="30" type="noConversion"/>
  </si>
  <si>
    <t>住房公积金</t>
    <phoneticPr fontId="30" type="noConversion"/>
  </si>
  <si>
    <t>办公费</t>
    <phoneticPr fontId="30" type="noConversion"/>
  </si>
  <si>
    <t>印刷费</t>
    <phoneticPr fontId="30" type="noConversion"/>
  </si>
  <si>
    <t>水费</t>
    <phoneticPr fontId="30" type="noConversion"/>
  </si>
  <si>
    <t>邮电费</t>
    <phoneticPr fontId="30" type="noConversion"/>
  </si>
  <si>
    <t>差旅费</t>
    <phoneticPr fontId="30" type="noConversion"/>
  </si>
  <si>
    <t>维修（护）费</t>
    <phoneticPr fontId="30" type="noConversion"/>
  </si>
  <si>
    <t>培训费</t>
    <phoneticPr fontId="30" type="noConversion"/>
  </si>
  <si>
    <t>公务接待费</t>
    <phoneticPr fontId="30" type="noConversion"/>
  </si>
  <si>
    <t>劳务费</t>
    <phoneticPr fontId="30" type="noConversion"/>
  </si>
  <si>
    <t>工会经费</t>
    <phoneticPr fontId="30" type="noConversion"/>
  </si>
  <si>
    <t>福利费</t>
    <phoneticPr fontId="30" type="noConversion"/>
  </si>
  <si>
    <t>其他交通费用</t>
    <phoneticPr fontId="30" type="noConversion"/>
  </si>
  <si>
    <t>其他商品和服务支出</t>
    <phoneticPr fontId="30" type="noConversion"/>
  </si>
  <si>
    <t>生活补助</t>
    <phoneticPr fontId="30" type="noConversion"/>
  </si>
  <si>
    <t>医疗费补助</t>
    <phoneticPr fontId="30" type="noConversion"/>
  </si>
  <si>
    <t>奖励金</t>
    <phoneticPr fontId="30" type="noConversion"/>
  </si>
  <si>
    <t>50201-办公经费</t>
    <phoneticPr fontId="30" type="noConversion"/>
  </si>
  <si>
    <t>攀枝花市医疗保障事务中心--入驻政务中心单位租金、物业费及水电费</t>
    <phoneticPr fontId="30" type="noConversion"/>
  </si>
  <si>
    <t>此表无数据</t>
  </si>
  <si>
    <t>此表无数据</t>
    <phoneticPr fontId="30" type="noConversion"/>
  </si>
  <si>
    <t>入驻政务中心单位租金、物业费及水电费</t>
  </si>
  <si>
    <t>入驻政务中心单位租金、物业费及水电费</t>
    <phoneticPr fontId="30" type="noConversion"/>
  </si>
  <si>
    <t>根据单位进驻人数，租金按照办公面积40元·平·月、物业费按1000元·人·计算、水电费按1071元·人·年计算。</t>
    <phoneticPr fontId="30" type="noConversion"/>
  </si>
  <si>
    <t>政务中心入驻人员</t>
  </si>
  <si>
    <r>
      <t>≧</t>
    </r>
    <r>
      <rPr>
        <sz val="10"/>
        <rFont val="宋体"/>
        <family val="3"/>
        <charset val="134"/>
      </rPr>
      <t>80人</t>
    </r>
  </si>
  <si>
    <t>入驻办公环境</t>
  </si>
  <si>
    <t>干净整洁</t>
  </si>
  <si>
    <t>完成时间</t>
  </si>
  <si>
    <t>2024年全年</t>
  </si>
  <si>
    <t>办公面积</t>
  </si>
  <si>
    <t>不计公摊，40元/㎡·月</t>
  </si>
  <si>
    <t>物业费</t>
  </si>
  <si>
    <t>物业费按1000元·人</t>
  </si>
  <si>
    <t>水电费</t>
  </si>
  <si>
    <t>水电费按1071元·人·年计算</t>
  </si>
  <si>
    <t>保障办公环境</t>
  </si>
  <si>
    <t>舒适干净、中心正常运转</t>
  </si>
  <si>
    <t>长效持续</t>
  </si>
  <si>
    <t>政务中心入驻人员满意度</t>
  </si>
  <si>
    <t>≧88%</t>
  </si>
  <si>
    <t>工资、目标奖和五险一金</t>
  </si>
  <si>
    <t>日常公用经费</t>
  </si>
  <si>
    <t>保障医保日常办公正常运转</t>
  </si>
  <si>
    <t>项目专项经费</t>
  </si>
  <si>
    <t>入驻政务中心单位租金、物业费及水电费，保障办公场所的正常运转</t>
  </si>
  <si>
    <t>目标1：保障职工工资福利按时发放；                                                                                    目标2：保障日常办公正常运转；                                                                   目标3：保障单位办公场所的正常运转。</t>
    <phoneticPr fontId="30" type="noConversion"/>
  </si>
  <si>
    <t>保障人员数量</t>
  </si>
  <si>
    <t>43人</t>
  </si>
  <si>
    <t>2024年</t>
  </si>
  <si>
    <t>职工工资、五险一金等工资福利支出</t>
  </si>
  <si>
    <t>保障职工工资正常发放，五险一金按时缴纳。</t>
  </si>
  <si>
    <t>日常办公，保障医保一般工作正常运转</t>
  </si>
  <si>
    <t>保障医保工作正常运转</t>
  </si>
  <si>
    <t>保障单位办公场所的正常运转</t>
  </si>
  <si>
    <t>按时完成</t>
  </si>
  <si>
    <t>2024年底</t>
  </si>
  <si>
    <t>所需经费</t>
  </si>
  <si>
    <t>1006万元</t>
    <phoneticPr fontId="30" type="noConversion"/>
  </si>
  <si>
    <t>社会效益指标</t>
    <phoneticPr fontId="30" type="noConversion"/>
  </si>
  <si>
    <t>医保经办能力</t>
  </si>
  <si>
    <t>逐步提高</t>
  </si>
  <si>
    <t>按时足额发放待遇</t>
  </si>
  <si>
    <t>医疗保障公共服务水平</t>
  </si>
  <si>
    <t>持续提高</t>
  </si>
  <si>
    <t>医疗保险参保人员满意度</t>
  </si>
  <si>
    <t>85%以上</t>
    <phoneticPr fontId="30" type="noConversion"/>
  </si>
  <si>
    <t>表6</t>
    <phoneticPr fontId="30" type="noConversion"/>
  </si>
  <si>
    <t>单位</t>
    <phoneticPr fontId="30" type="noConversion"/>
  </si>
</sst>
</file>

<file path=xl/styles.xml><?xml version="1.0" encoding="utf-8"?>
<styleSheet xmlns="http://schemas.openxmlformats.org/spreadsheetml/2006/main">
  <numFmts count="3">
    <numFmt numFmtId="176" formatCode="yyyy&quot;年&quot;mm&quot;月&quot;dd&quot;日&quot;"/>
    <numFmt numFmtId="177" formatCode="#,##0.00_);[Red]\(#,##0.00\)"/>
    <numFmt numFmtId="178" formatCode="#,##0.00_ 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5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left" vertical="center"/>
    </xf>
    <xf numFmtId="4" fontId="15" fillId="0" borderId="12" xfId="0" applyNumberFormat="1" applyFont="1" applyBorder="1" applyAlignment="1">
      <alignment horizontal="right" vertical="center"/>
    </xf>
    <xf numFmtId="0" fontId="11" fillId="0" borderId="11" xfId="0" applyFont="1" applyFill="1" applyBorder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5" fillId="0" borderId="15" xfId="0" applyFont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1" fillId="0" borderId="4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0" xfId="0" applyFont="1" applyFill="1" applyBorder="1">
      <alignment vertical="center"/>
    </xf>
    <xf numFmtId="49" fontId="15" fillId="0" borderId="16" xfId="0" applyNumberFormat="1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/>
    </xf>
    <xf numFmtId="4" fontId="31" fillId="0" borderId="4" xfId="0" applyNumberFormat="1" applyFont="1" applyFill="1" applyBorder="1" applyAlignment="1">
      <alignment horizontal="left" vertical="center"/>
    </xf>
    <xf numFmtId="4" fontId="32" fillId="0" borderId="4" xfId="0" applyNumberFormat="1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177" fontId="14" fillId="0" borderId="4" xfId="0" applyNumberFormat="1" applyFont="1" applyFill="1" applyBorder="1" applyAlignment="1">
      <alignment horizontal="left" vertical="center"/>
    </xf>
    <xf numFmtId="177" fontId="0" fillId="0" borderId="4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left" vertical="center"/>
    </xf>
    <xf numFmtId="177" fontId="1" fillId="0" borderId="16" xfId="0" applyNumberFormat="1" applyFont="1" applyFill="1" applyBorder="1" applyAlignment="1">
      <alignment horizontal="left" vertical="center"/>
    </xf>
    <xf numFmtId="178" fontId="0" fillId="0" borderId="4" xfId="0" applyNumberFormat="1" applyFont="1" applyFill="1" applyBorder="1" applyAlignment="1">
      <alignment horizontal="left" vertical="center"/>
    </xf>
    <xf numFmtId="177" fontId="11" fillId="0" borderId="4" xfId="0" applyNumberFormat="1" applyFont="1" applyFill="1" applyBorder="1">
      <alignment vertical="center"/>
    </xf>
    <xf numFmtId="177" fontId="14" fillId="0" borderId="14" xfId="0" applyNumberFormat="1" applyFont="1" applyFill="1" applyBorder="1" applyAlignment="1">
      <alignment horizontal="left" vertical="center"/>
    </xf>
    <xf numFmtId="177" fontId="8" fillId="0" borderId="14" xfId="0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177" fontId="8" fillId="0" borderId="4" xfId="0" applyNumberFormat="1" applyFont="1" applyFill="1" applyBorder="1" applyAlignment="1">
      <alignment horizontal="right" vertical="center"/>
    </xf>
    <xf numFmtId="49" fontId="31" fillId="0" borderId="4" xfId="0" applyNumberFormat="1" applyFont="1" applyFill="1" applyBorder="1" applyAlignment="1">
      <alignment vertical="center" wrapText="1"/>
    </xf>
    <xf numFmtId="49" fontId="31" fillId="0" borderId="4" xfId="0" applyNumberFormat="1" applyFont="1" applyFill="1" applyBorder="1" applyAlignment="1">
      <alignment vertical="center"/>
    </xf>
    <xf numFmtId="49" fontId="0" fillId="0" borderId="4" xfId="0" applyNumberFormat="1" applyFont="1" applyFill="1" applyBorder="1">
      <alignment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>
      <alignment vertical="center"/>
    </xf>
    <xf numFmtId="0" fontId="1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4" fontId="20" fillId="0" borderId="4" xfId="0" applyNumberFormat="1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Border="1" applyAlignment="1">
      <alignment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177" fontId="15" fillId="0" borderId="14" xfId="0" applyNumberFormat="1" applyFont="1" applyFill="1" applyBorder="1" applyAlignment="1">
      <alignment horizontal="left" vertical="center"/>
    </xf>
    <xf numFmtId="177" fontId="15" fillId="0" borderId="4" xfId="0" applyNumberFormat="1" applyFont="1" applyFill="1" applyBorder="1" applyAlignment="1">
      <alignment horizontal="left" vertical="center"/>
    </xf>
    <xf numFmtId="178" fontId="15" fillId="0" borderId="4" xfId="0" applyNumberFormat="1" applyFont="1" applyFill="1" applyBorder="1" applyAlignment="1">
      <alignment horizontal="left" vertical="center"/>
    </xf>
    <xf numFmtId="178" fontId="1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/>
    </xf>
    <xf numFmtId="4" fontId="20" fillId="0" borderId="12" xfId="0" applyNumberFormat="1" applyFont="1" applyBorder="1" applyAlignment="1">
      <alignment horizontal="left" vertical="center"/>
    </xf>
    <xf numFmtId="4" fontId="15" fillId="0" borderId="4" xfId="0" applyNumberFormat="1" applyFont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49" fontId="9" fillId="0" borderId="15" xfId="0" applyNumberFormat="1" applyFont="1" applyFill="1" applyBorder="1" applyAlignment="1" applyProtection="1">
      <alignment horizontal="left" vertical="center" wrapText="1"/>
    </xf>
    <xf numFmtId="49" fontId="9" fillId="0" borderId="1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18" xfId="0" applyNumberFormat="1" applyFont="1" applyFill="1" applyBorder="1" applyAlignment="1" applyProtection="1">
      <alignment horizontal="left" vertical="center" wrapText="1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49" fontId="9" fillId="0" borderId="19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33" fillId="0" borderId="18" xfId="0" applyNumberFormat="1" applyFont="1" applyFill="1" applyBorder="1" applyAlignment="1" applyProtection="1">
      <alignment horizontal="left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49" fontId="9" fillId="0" borderId="17" xfId="0" applyNumberFormat="1" applyFont="1" applyFill="1" applyBorder="1" applyAlignment="1" applyProtection="1">
      <alignment horizontal="left" vertical="center" wrapText="1"/>
    </xf>
    <xf numFmtId="49" fontId="9" fillId="0" borderId="24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8" fontId="9" fillId="0" borderId="4" xfId="0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15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9" fontId="34" fillId="0" borderId="15" xfId="0" applyNumberFormat="1" applyFont="1" applyFill="1" applyBorder="1" applyAlignment="1">
      <alignment horizontal="left" vertical="center" wrapText="1"/>
    </xf>
    <xf numFmtId="0" fontId="34" fillId="0" borderId="14" xfId="0" applyFont="1" applyFill="1" applyBorder="1" applyAlignment="1" applyProtection="1">
      <alignment horizontal="left" vertical="center"/>
    </xf>
    <xf numFmtId="0" fontId="34" fillId="0" borderId="4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34" fillId="0" borderId="26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 applyProtection="1">
      <alignment horizontal="center" vertical="center" wrapText="1"/>
    </xf>
    <xf numFmtId="0" fontId="34" fillId="0" borderId="29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center" vertical="center"/>
    </xf>
    <xf numFmtId="0" fontId="34" fillId="0" borderId="29" xfId="0" applyFont="1" applyFill="1" applyBorder="1" applyAlignment="1" applyProtection="1">
      <alignment horizontal="left" vertical="center"/>
    </xf>
    <xf numFmtId="0" fontId="34" fillId="0" borderId="28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3"/>
  <sheetViews>
    <sheetView workbookViewId="0">
      <selection activeCell="A9" sqref="A9"/>
    </sheetView>
  </sheetViews>
  <sheetFormatPr defaultColWidth="9" defaultRowHeight="14.25"/>
  <cols>
    <col min="1" max="1" width="123.125" style="106" customWidth="1"/>
    <col min="2" max="16384" width="9" style="106"/>
  </cols>
  <sheetData>
    <row r="1" spans="1:1" ht="136.9" customHeight="1">
      <c r="A1" s="107" t="s">
        <v>199</v>
      </c>
    </row>
    <row r="2" spans="1:1" ht="96" customHeight="1">
      <c r="A2" s="107" t="s">
        <v>1</v>
      </c>
    </row>
    <row r="3" spans="1:1" ht="60" customHeight="1">
      <c r="A3" s="108">
        <v>45357</v>
      </c>
    </row>
  </sheetData>
  <phoneticPr fontId="30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6"/>
  <sheetViews>
    <sheetView workbookViewId="0">
      <pane ySplit="6" topLeftCell="A7" activePane="bottomLeft" state="frozen"/>
      <selection pane="bottomLeft" activeCell="I8" sqref="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5.15" customHeight="1">
      <c r="A1" s="16"/>
      <c r="B1" s="2"/>
      <c r="C1" s="17"/>
      <c r="D1" s="18"/>
      <c r="E1" s="18"/>
      <c r="F1" s="18"/>
      <c r="G1" s="18"/>
      <c r="H1" s="18"/>
      <c r="I1" s="29" t="s">
        <v>146</v>
      </c>
      <c r="J1" s="20"/>
    </row>
    <row r="2" spans="1:10" ht="22.9" customHeight="1">
      <c r="A2" s="16"/>
      <c r="B2" s="193" t="s">
        <v>147</v>
      </c>
      <c r="C2" s="193"/>
      <c r="D2" s="193"/>
      <c r="E2" s="193"/>
      <c r="F2" s="193"/>
      <c r="G2" s="193"/>
      <c r="H2" s="193"/>
      <c r="I2" s="193"/>
      <c r="J2" s="20" t="s">
        <v>3</v>
      </c>
    </row>
    <row r="3" spans="1:10" ht="19.5" customHeight="1">
      <c r="A3" s="19"/>
      <c r="B3" s="194" t="s">
        <v>200</v>
      </c>
      <c r="C3" s="194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85" t="s">
        <v>72</v>
      </c>
      <c r="C4" s="185" t="s">
        <v>70</v>
      </c>
      <c r="D4" s="185" t="s">
        <v>148</v>
      </c>
      <c r="E4" s="185"/>
      <c r="F4" s="185"/>
      <c r="G4" s="185"/>
      <c r="H4" s="185"/>
      <c r="I4" s="185"/>
      <c r="J4" s="32"/>
    </row>
    <row r="5" spans="1:10" ht="24.4" customHeight="1">
      <c r="A5" s="22"/>
      <c r="B5" s="185"/>
      <c r="C5" s="185"/>
      <c r="D5" s="185" t="s">
        <v>58</v>
      </c>
      <c r="E5" s="183" t="s">
        <v>149</v>
      </c>
      <c r="F5" s="185" t="s">
        <v>150</v>
      </c>
      <c r="G5" s="185"/>
      <c r="H5" s="185"/>
      <c r="I5" s="185" t="s">
        <v>151</v>
      </c>
      <c r="J5" s="32"/>
    </row>
    <row r="6" spans="1:10" ht="24.4" customHeight="1">
      <c r="A6" s="22"/>
      <c r="B6" s="185"/>
      <c r="C6" s="185"/>
      <c r="D6" s="185"/>
      <c r="E6" s="183"/>
      <c r="F6" s="21" t="s">
        <v>133</v>
      </c>
      <c r="G6" s="21" t="s">
        <v>152</v>
      </c>
      <c r="H6" s="21" t="s">
        <v>153</v>
      </c>
      <c r="I6" s="185"/>
      <c r="J6" s="33"/>
    </row>
    <row r="7" spans="1:10" ht="22.9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37">
        <v>505001</v>
      </c>
      <c r="C8" s="38" t="s">
        <v>202</v>
      </c>
      <c r="D8" s="24">
        <v>9341</v>
      </c>
      <c r="E8" s="24"/>
      <c r="F8" s="24"/>
      <c r="G8" s="24"/>
      <c r="H8" s="24"/>
      <c r="I8" s="24">
        <v>9341</v>
      </c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5.15" customHeight="1">
      <c r="A1" s="16"/>
      <c r="B1" s="2"/>
      <c r="C1" s="2"/>
      <c r="D1" s="2"/>
      <c r="E1" s="17"/>
      <c r="F1" s="17"/>
      <c r="G1" s="18"/>
      <c r="H1" s="18"/>
      <c r="I1" s="29" t="s">
        <v>154</v>
      </c>
      <c r="J1" s="20"/>
    </row>
    <row r="2" spans="1:10" ht="22.9" customHeight="1">
      <c r="A2" s="16"/>
      <c r="B2" s="193" t="s">
        <v>155</v>
      </c>
      <c r="C2" s="193"/>
      <c r="D2" s="193"/>
      <c r="E2" s="193"/>
      <c r="F2" s="193"/>
      <c r="G2" s="193"/>
      <c r="H2" s="193"/>
      <c r="I2" s="193"/>
      <c r="J2" s="20"/>
    </row>
    <row r="3" spans="1:10" ht="19.5" customHeight="1">
      <c r="A3" s="19"/>
      <c r="B3" s="194" t="s">
        <v>200</v>
      </c>
      <c r="C3" s="194"/>
      <c r="D3" s="194"/>
      <c r="E3" s="194"/>
      <c r="F3" s="194"/>
      <c r="G3" s="19"/>
      <c r="H3" s="19"/>
      <c r="I3" s="30" t="s">
        <v>5</v>
      </c>
      <c r="J3" s="31"/>
    </row>
    <row r="4" spans="1:10" ht="24.4" customHeight="1">
      <c r="A4" s="20"/>
      <c r="B4" s="185" t="s">
        <v>8</v>
      </c>
      <c r="C4" s="185"/>
      <c r="D4" s="185"/>
      <c r="E4" s="185"/>
      <c r="F4" s="185"/>
      <c r="G4" s="185" t="s">
        <v>156</v>
      </c>
      <c r="H4" s="185"/>
      <c r="I4" s="185"/>
      <c r="J4" s="32"/>
    </row>
    <row r="5" spans="1:10" ht="24.4" customHeight="1">
      <c r="A5" s="22"/>
      <c r="B5" s="185" t="s">
        <v>79</v>
      </c>
      <c r="C5" s="185"/>
      <c r="D5" s="185"/>
      <c r="E5" s="185" t="s">
        <v>69</v>
      </c>
      <c r="F5" s="185" t="s">
        <v>70</v>
      </c>
      <c r="G5" s="185" t="s">
        <v>58</v>
      </c>
      <c r="H5" s="185" t="s">
        <v>75</v>
      </c>
      <c r="I5" s="185" t="s">
        <v>76</v>
      </c>
      <c r="J5" s="32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85"/>
      <c r="F6" s="185"/>
      <c r="G6" s="185"/>
      <c r="H6" s="185"/>
      <c r="I6" s="185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3"/>
      <c r="B8" s="21"/>
      <c r="C8" s="21"/>
      <c r="D8" s="21"/>
      <c r="E8" s="37"/>
      <c r="F8" s="37" t="s">
        <v>344</v>
      </c>
      <c r="G8" s="24"/>
      <c r="H8" s="24"/>
      <c r="I8" s="24"/>
      <c r="J8" s="34"/>
    </row>
    <row r="9" spans="1:10" ht="22.9" customHeight="1">
      <c r="A9" s="23"/>
      <c r="B9" s="21"/>
      <c r="C9" s="21"/>
      <c r="D9" s="21"/>
      <c r="E9" s="37"/>
      <c r="F9" s="37"/>
      <c r="G9" s="24"/>
      <c r="H9" s="24"/>
      <c r="I9" s="24"/>
      <c r="J9" s="34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22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17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5.15" customHeight="1">
      <c r="A1" s="16"/>
      <c r="B1" s="2"/>
      <c r="C1" s="17"/>
      <c r="D1" s="18"/>
      <c r="E1" s="18"/>
      <c r="F1" s="18"/>
      <c r="G1" s="18"/>
      <c r="H1" s="18"/>
      <c r="I1" s="29" t="s">
        <v>157</v>
      </c>
      <c r="J1" s="20"/>
    </row>
    <row r="2" spans="1:10" ht="22.9" customHeight="1">
      <c r="A2" s="16"/>
      <c r="B2" s="193" t="s">
        <v>158</v>
      </c>
      <c r="C2" s="193"/>
      <c r="D2" s="193"/>
      <c r="E2" s="193"/>
      <c r="F2" s="193"/>
      <c r="G2" s="193"/>
      <c r="H2" s="193"/>
      <c r="I2" s="193"/>
      <c r="J2" s="20" t="s">
        <v>3</v>
      </c>
    </row>
    <row r="3" spans="1:10" ht="19.5" customHeight="1">
      <c r="A3" s="19"/>
      <c r="B3" s="194" t="s">
        <v>200</v>
      </c>
      <c r="C3" s="194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85" t="s">
        <v>72</v>
      </c>
      <c r="C4" s="185" t="s">
        <v>70</v>
      </c>
      <c r="D4" s="185" t="s">
        <v>148</v>
      </c>
      <c r="E4" s="185"/>
      <c r="F4" s="185"/>
      <c r="G4" s="185"/>
      <c r="H4" s="185"/>
      <c r="I4" s="185"/>
      <c r="J4" s="32"/>
    </row>
    <row r="5" spans="1:10" ht="24.4" customHeight="1">
      <c r="A5" s="22"/>
      <c r="B5" s="185"/>
      <c r="C5" s="185"/>
      <c r="D5" s="185" t="s">
        <v>58</v>
      </c>
      <c r="E5" s="183" t="s">
        <v>149</v>
      </c>
      <c r="F5" s="185" t="s">
        <v>150</v>
      </c>
      <c r="G5" s="185"/>
      <c r="H5" s="185"/>
      <c r="I5" s="185" t="s">
        <v>151</v>
      </c>
      <c r="J5" s="32"/>
    </row>
    <row r="6" spans="1:10" ht="24.4" customHeight="1">
      <c r="A6" s="22"/>
      <c r="B6" s="185"/>
      <c r="C6" s="185"/>
      <c r="D6" s="185"/>
      <c r="E6" s="183"/>
      <c r="F6" s="21" t="s">
        <v>133</v>
      </c>
      <c r="G6" s="21" t="s">
        <v>152</v>
      </c>
      <c r="H6" s="21" t="s">
        <v>153</v>
      </c>
      <c r="I6" s="185"/>
      <c r="J6" s="33"/>
    </row>
    <row r="7" spans="1:10" ht="22.9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37"/>
      <c r="C8" s="37" t="s">
        <v>343</v>
      </c>
      <c r="D8" s="24"/>
      <c r="E8" s="24"/>
      <c r="F8" s="24"/>
      <c r="G8" s="24"/>
      <c r="H8" s="24"/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37"/>
      <c r="C12" s="37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18"/>
  <sheetViews>
    <sheetView workbookViewId="0">
      <pane ySplit="6" topLeftCell="A7" activePane="bottomLeft" state="frozen"/>
      <selection pane="bottomLeft" activeCell="F10" sqref="F10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5.15" customHeight="1">
      <c r="A1" s="16"/>
      <c r="B1" s="2"/>
      <c r="C1" s="2"/>
      <c r="D1" s="2"/>
      <c r="E1" s="17"/>
      <c r="F1" s="17"/>
      <c r="G1" s="18"/>
      <c r="H1" s="18"/>
      <c r="I1" s="29" t="s">
        <v>159</v>
      </c>
      <c r="J1" s="20"/>
    </row>
    <row r="2" spans="1:10" ht="22.9" customHeight="1">
      <c r="A2" s="16"/>
      <c r="B2" s="193" t="s">
        <v>160</v>
      </c>
      <c r="C2" s="193"/>
      <c r="D2" s="193"/>
      <c r="E2" s="193"/>
      <c r="F2" s="193"/>
      <c r="G2" s="193"/>
      <c r="H2" s="193"/>
      <c r="I2" s="193"/>
      <c r="J2" s="20" t="s">
        <v>3</v>
      </c>
    </row>
    <row r="3" spans="1:10" ht="19.5" customHeight="1">
      <c r="A3" s="19"/>
      <c r="B3" s="194" t="s">
        <v>200</v>
      </c>
      <c r="C3" s="194"/>
      <c r="D3" s="194"/>
      <c r="E3" s="194"/>
      <c r="F3" s="194"/>
      <c r="G3" s="19"/>
      <c r="H3" s="19"/>
      <c r="I3" s="30" t="s">
        <v>5</v>
      </c>
      <c r="J3" s="31"/>
    </row>
    <row r="4" spans="1:10" ht="24.4" customHeight="1">
      <c r="A4" s="20"/>
      <c r="B4" s="185" t="s">
        <v>8</v>
      </c>
      <c r="C4" s="185"/>
      <c r="D4" s="185"/>
      <c r="E4" s="185"/>
      <c r="F4" s="185"/>
      <c r="G4" s="185" t="s">
        <v>161</v>
      </c>
      <c r="H4" s="185"/>
      <c r="I4" s="185"/>
      <c r="J4" s="32"/>
    </row>
    <row r="5" spans="1:10" ht="24.4" customHeight="1">
      <c r="A5" s="22"/>
      <c r="B5" s="185" t="s">
        <v>79</v>
      </c>
      <c r="C5" s="185"/>
      <c r="D5" s="185"/>
      <c r="E5" s="185" t="s">
        <v>69</v>
      </c>
      <c r="F5" s="185" t="s">
        <v>70</v>
      </c>
      <c r="G5" s="185" t="s">
        <v>58</v>
      </c>
      <c r="H5" s="185" t="s">
        <v>75</v>
      </c>
      <c r="I5" s="185" t="s">
        <v>76</v>
      </c>
      <c r="J5" s="32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85"/>
      <c r="F6" s="185"/>
      <c r="G6" s="185"/>
      <c r="H6" s="185"/>
      <c r="I6" s="185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2"/>
      <c r="B8" s="25"/>
      <c r="C8" s="25"/>
      <c r="D8" s="25"/>
      <c r="E8" s="25"/>
      <c r="F8" s="25" t="s">
        <v>343</v>
      </c>
      <c r="G8" s="26"/>
      <c r="H8" s="26"/>
      <c r="I8" s="26"/>
      <c r="J8" s="32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162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L20"/>
  <sheetViews>
    <sheetView workbookViewId="0">
      <selection activeCell="B9" sqref="B9:I10"/>
    </sheetView>
  </sheetViews>
  <sheetFormatPr defaultColWidth="9" defaultRowHeight="13.5"/>
  <cols>
    <col min="1" max="1" width="14.5" style="1" customWidth="1"/>
    <col min="2" max="2" width="12" style="9" customWidth="1"/>
    <col min="3" max="3" width="12.625" style="1" customWidth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9.149999999999999" customHeight="1">
      <c r="A1" s="2"/>
      <c r="I1" s="1" t="s">
        <v>391</v>
      </c>
    </row>
    <row r="2" spans="1:12" ht="24" customHeight="1">
      <c r="A2" s="218" t="s">
        <v>163</v>
      </c>
      <c r="B2" s="219"/>
      <c r="C2" s="219"/>
      <c r="D2" s="219"/>
      <c r="E2" s="219"/>
      <c r="F2" s="219"/>
      <c r="G2" s="219"/>
      <c r="H2" s="219"/>
      <c r="I2" s="220"/>
      <c r="J2" s="13"/>
      <c r="K2" s="13"/>
      <c r="L2" s="13"/>
    </row>
    <row r="3" spans="1:12" ht="25.15" customHeight="1">
      <c r="A3" s="221" t="s">
        <v>164</v>
      </c>
      <c r="B3" s="221"/>
      <c r="C3" s="221"/>
      <c r="D3" s="221"/>
      <c r="E3" s="221"/>
      <c r="F3" s="221"/>
      <c r="G3" s="221"/>
      <c r="H3" s="221"/>
      <c r="I3" s="221"/>
      <c r="J3" s="14"/>
      <c r="K3" s="14"/>
      <c r="L3" s="14"/>
    </row>
    <row r="4" spans="1:12" ht="25.15" customHeight="1">
      <c r="A4" s="10" t="s">
        <v>165</v>
      </c>
      <c r="B4" s="222" t="s">
        <v>346</v>
      </c>
      <c r="C4" s="222"/>
      <c r="D4" s="222"/>
      <c r="E4" s="222"/>
      <c r="F4" s="222"/>
      <c r="G4" s="222"/>
      <c r="H4" s="222"/>
      <c r="I4" s="222"/>
      <c r="J4" s="15"/>
      <c r="K4" s="15"/>
      <c r="L4" s="15"/>
    </row>
    <row r="5" spans="1:12" ht="25.15" customHeight="1">
      <c r="A5" s="10" t="s">
        <v>392</v>
      </c>
      <c r="B5" s="222" t="s">
        <v>202</v>
      </c>
      <c r="C5" s="222"/>
      <c r="D5" s="222"/>
      <c r="E5" s="222"/>
      <c r="F5" s="222"/>
      <c r="G5" s="222"/>
      <c r="H5" s="222"/>
      <c r="I5" s="222"/>
      <c r="J5" s="15"/>
      <c r="K5" s="15"/>
      <c r="L5" s="15"/>
    </row>
    <row r="6" spans="1:12" ht="25.15" customHeight="1">
      <c r="A6" s="212" t="s">
        <v>166</v>
      </c>
      <c r="B6" s="215" t="s">
        <v>167</v>
      </c>
      <c r="C6" s="215"/>
      <c r="D6" s="215"/>
      <c r="E6" s="216">
        <v>751058.4</v>
      </c>
      <c r="F6" s="216"/>
      <c r="G6" s="216"/>
      <c r="H6" s="216"/>
      <c r="I6" s="216"/>
      <c r="J6" s="15"/>
      <c r="K6" s="15"/>
      <c r="L6" s="15"/>
    </row>
    <row r="7" spans="1:12" ht="25.15" customHeight="1">
      <c r="A7" s="213"/>
      <c r="B7" s="215" t="s">
        <v>168</v>
      </c>
      <c r="C7" s="215"/>
      <c r="D7" s="215"/>
      <c r="E7" s="216">
        <v>751058.4</v>
      </c>
      <c r="F7" s="216"/>
      <c r="G7" s="216"/>
      <c r="H7" s="216"/>
      <c r="I7" s="216"/>
      <c r="J7" s="15"/>
      <c r="K7" s="15"/>
      <c r="L7" s="15"/>
    </row>
    <row r="8" spans="1:12" ht="25.15" customHeight="1">
      <c r="A8" s="213"/>
      <c r="B8" s="215" t="s">
        <v>169</v>
      </c>
      <c r="C8" s="215"/>
      <c r="D8" s="215"/>
      <c r="E8" s="217"/>
      <c r="F8" s="217"/>
      <c r="G8" s="217"/>
      <c r="H8" s="217"/>
      <c r="I8" s="217"/>
      <c r="J8" s="15"/>
      <c r="K8" s="15"/>
      <c r="L8" s="15"/>
    </row>
    <row r="9" spans="1:12" ht="25.15" customHeight="1">
      <c r="A9" s="212" t="s">
        <v>170</v>
      </c>
      <c r="B9" s="200" t="s">
        <v>347</v>
      </c>
      <c r="C9" s="200"/>
      <c r="D9" s="200"/>
      <c r="E9" s="200"/>
      <c r="F9" s="200"/>
      <c r="G9" s="200"/>
      <c r="H9" s="200"/>
      <c r="I9" s="200"/>
      <c r="J9" s="15"/>
      <c r="K9" s="15"/>
      <c r="L9" s="15"/>
    </row>
    <row r="10" spans="1:12" ht="25.15" customHeight="1">
      <c r="A10" s="212"/>
      <c r="B10" s="200"/>
      <c r="C10" s="200"/>
      <c r="D10" s="200"/>
      <c r="E10" s="200"/>
      <c r="F10" s="200"/>
      <c r="G10" s="200"/>
      <c r="H10" s="200"/>
      <c r="I10" s="200"/>
      <c r="J10" s="15"/>
      <c r="K10" s="15"/>
      <c r="L10" s="15"/>
    </row>
    <row r="11" spans="1:12" ht="31.9" customHeight="1">
      <c r="A11" s="213" t="s">
        <v>171</v>
      </c>
      <c r="B11" s="10" t="s">
        <v>172</v>
      </c>
      <c r="C11" s="10" t="s">
        <v>173</v>
      </c>
      <c r="D11" s="215" t="s">
        <v>174</v>
      </c>
      <c r="E11" s="215"/>
      <c r="F11" s="215" t="s">
        <v>175</v>
      </c>
      <c r="G11" s="215"/>
      <c r="H11" s="215"/>
      <c r="I11" s="215"/>
      <c r="J11" s="15"/>
      <c r="K11" s="15"/>
      <c r="L11" s="15"/>
    </row>
    <row r="12" spans="1:12" ht="31.9" customHeight="1">
      <c r="A12" s="213"/>
      <c r="B12" s="195" t="s">
        <v>176</v>
      </c>
      <c r="C12" s="110" t="s">
        <v>177</v>
      </c>
      <c r="D12" s="205" t="s">
        <v>348</v>
      </c>
      <c r="E12" s="206"/>
      <c r="F12" s="207" t="s">
        <v>349</v>
      </c>
      <c r="G12" s="208"/>
      <c r="H12" s="208"/>
      <c r="I12" s="206"/>
      <c r="J12" s="15"/>
      <c r="K12" s="15"/>
      <c r="L12" s="15"/>
    </row>
    <row r="13" spans="1:12" ht="31.9" customHeight="1">
      <c r="A13" s="213"/>
      <c r="B13" s="196"/>
      <c r="C13" s="12" t="s">
        <v>178</v>
      </c>
      <c r="D13" s="198" t="s">
        <v>350</v>
      </c>
      <c r="E13" s="199"/>
      <c r="F13" s="198" t="s">
        <v>351</v>
      </c>
      <c r="G13" s="214"/>
      <c r="H13" s="214"/>
      <c r="I13" s="199"/>
    </row>
    <row r="14" spans="1:12" ht="31.9" customHeight="1">
      <c r="A14" s="213"/>
      <c r="B14" s="196"/>
      <c r="C14" s="12" t="s">
        <v>179</v>
      </c>
      <c r="D14" s="198" t="s">
        <v>352</v>
      </c>
      <c r="E14" s="199"/>
      <c r="F14" s="198" t="s">
        <v>353</v>
      </c>
      <c r="G14" s="214"/>
      <c r="H14" s="214"/>
      <c r="I14" s="199"/>
    </row>
    <row r="15" spans="1:12" ht="31.9" customHeight="1">
      <c r="A15" s="213"/>
      <c r="B15" s="196"/>
      <c r="C15" s="195" t="s">
        <v>180</v>
      </c>
      <c r="D15" s="198" t="s">
        <v>354</v>
      </c>
      <c r="E15" s="199"/>
      <c r="F15" s="204" t="s">
        <v>355</v>
      </c>
      <c r="G15" s="204"/>
      <c r="H15" s="204"/>
      <c r="I15" s="204"/>
    </row>
    <row r="16" spans="1:12" ht="31.9" customHeight="1">
      <c r="A16" s="213"/>
      <c r="B16" s="196"/>
      <c r="C16" s="196"/>
      <c r="D16" s="198" t="s">
        <v>356</v>
      </c>
      <c r="E16" s="199"/>
      <c r="F16" s="201" t="s">
        <v>357</v>
      </c>
      <c r="G16" s="202"/>
      <c r="H16" s="202"/>
      <c r="I16" s="203"/>
    </row>
    <row r="17" spans="1:9" ht="31.9" customHeight="1">
      <c r="A17" s="213"/>
      <c r="B17" s="197"/>
      <c r="C17" s="197"/>
      <c r="D17" s="200" t="s">
        <v>358</v>
      </c>
      <c r="E17" s="200"/>
      <c r="F17" s="200" t="s">
        <v>359</v>
      </c>
      <c r="G17" s="200"/>
      <c r="H17" s="200"/>
      <c r="I17" s="200"/>
    </row>
    <row r="18" spans="1:9" ht="38.450000000000003" customHeight="1">
      <c r="A18" s="213"/>
      <c r="B18" s="213" t="s">
        <v>181</v>
      </c>
      <c r="C18" s="11" t="s">
        <v>182</v>
      </c>
      <c r="D18" s="209" t="s">
        <v>360</v>
      </c>
      <c r="E18" s="210"/>
      <c r="F18" s="209" t="s">
        <v>361</v>
      </c>
      <c r="G18" s="210"/>
      <c r="H18" s="210"/>
      <c r="I18" s="211"/>
    </row>
    <row r="19" spans="1:9" ht="38.450000000000003" customHeight="1">
      <c r="A19" s="213"/>
      <c r="B19" s="213"/>
      <c r="C19" s="11" t="s">
        <v>183</v>
      </c>
      <c r="D19" s="209" t="s">
        <v>350</v>
      </c>
      <c r="E19" s="210"/>
      <c r="F19" s="209" t="s">
        <v>362</v>
      </c>
      <c r="G19" s="210"/>
      <c r="H19" s="210"/>
      <c r="I19" s="211"/>
    </row>
    <row r="20" spans="1:9" ht="38.450000000000003" customHeight="1">
      <c r="A20" s="213"/>
      <c r="B20" s="12" t="s">
        <v>184</v>
      </c>
      <c r="C20" s="11" t="s">
        <v>185</v>
      </c>
      <c r="D20" s="200" t="s">
        <v>363</v>
      </c>
      <c r="E20" s="200"/>
      <c r="F20" s="200" t="s">
        <v>364</v>
      </c>
      <c r="G20" s="200"/>
      <c r="H20" s="200"/>
      <c r="I20" s="200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9:E19"/>
    <mergeCell ref="F19:I19"/>
    <mergeCell ref="D20:E20"/>
    <mergeCell ref="F20:I20"/>
    <mergeCell ref="A6:A8"/>
    <mergeCell ref="A9:A10"/>
    <mergeCell ref="A11:A20"/>
    <mergeCell ref="B18:B19"/>
    <mergeCell ref="B9:I10"/>
    <mergeCell ref="D18:E18"/>
    <mergeCell ref="F18:I18"/>
    <mergeCell ref="D13:E13"/>
    <mergeCell ref="F13:I13"/>
    <mergeCell ref="D14:E14"/>
    <mergeCell ref="F14:I14"/>
    <mergeCell ref="D15:E15"/>
    <mergeCell ref="B12:B17"/>
    <mergeCell ref="C15:C17"/>
    <mergeCell ref="D16:E16"/>
    <mergeCell ref="D17:E17"/>
    <mergeCell ref="F16:I16"/>
    <mergeCell ref="F17:I17"/>
    <mergeCell ref="F15:I15"/>
    <mergeCell ref="D12:E12"/>
    <mergeCell ref="F12:I12"/>
  </mergeCells>
  <phoneticPr fontId="30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XFB31"/>
  <sheetViews>
    <sheetView tabSelected="1" topLeftCell="A7" workbookViewId="0">
      <selection activeCell="B6" sqref="B6:C6"/>
    </sheetView>
  </sheetViews>
  <sheetFormatPr defaultColWidth="10" defaultRowHeight="13.5"/>
  <cols>
    <col min="1" max="1" width="12.25" style="1" customWidth="1"/>
    <col min="2" max="2" width="10.625" style="1" customWidth="1"/>
    <col min="3" max="3" width="10.25" style="1" customWidth="1"/>
    <col min="4" max="4" width="8.375" style="1" customWidth="1"/>
    <col min="5" max="5" width="9.625" style="1" customWidth="1"/>
    <col min="6" max="8" width="14.125" style="1" customWidth="1"/>
    <col min="9" max="9" width="9.75" style="1" customWidth="1"/>
    <col min="10" max="16382" width="10" style="1"/>
  </cols>
  <sheetData>
    <row r="1" spans="1:8" ht="25.15" customHeight="1">
      <c r="A1" s="2"/>
      <c r="H1" s="1" t="s">
        <v>186</v>
      </c>
    </row>
    <row r="2" spans="1:8" ht="27" customHeight="1">
      <c r="A2" s="193" t="s">
        <v>187</v>
      </c>
      <c r="B2" s="193"/>
      <c r="C2" s="193"/>
      <c r="D2" s="193"/>
      <c r="E2" s="193"/>
      <c r="F2" s="193"/>
      <c r="G2" s="193"/>
      <c r="H2" s="193"/>
    </row>
    <row r="3" spans="1:8" ht="26.65" customHeight="1">
      <c r="A3" s="252" t="s">
        <v>188</v>
      </c>
      <c r="B3" s="252"/>
      <c r="C3" s="252"/>
      <c r="D3" s="252"/>
      <c r="E3" s="252"/>
      <c r="F3" s="252"/>
      <c r="G3" s="252"/>
      <c r="H3" s="252"/>
    </row>
    <row r="4" spans="1:8" ht="26.65" customHeight="1">
      <c r="A4" s="227" t="s">
        <v>0</v>
      </c>
      <c r="B4" s="227"/>
      <c r="C4" s="227"/>
      <c r="D4" s="227" t="s">
        <v>202</v>
      </c>
      <c r="E4" s="227"/>
      <c r="F4" s="227"/>
      <c r="G4" s="227"/>
      <c r="H4" s="227"/>
    </row>
    <row r="5" spans="1:8" ht="26.65" customHeight="1">
      <c r="A5" s="227" t="s">
        <v>189</v>
      </c>
      <c r="B5" s="227" t="s">
        <v>190</v>
      </c>
      <c r="C5" s="227"/>
      <c r="D5" s="227" t="s">
        <v>191</v>
      </c>
      <c r="E5" s="227"/>
      <c r="F5" s="227"/>
      <c r="G5" s="227"/>
      <c r="H5" s="227"/>
    </row>
    <row r="6" spans="1:8" ht="26.65" customHeight="1">
      <c r="A6" s="227"/>
      <c r="B6" s="241" t="s">
        <v>203</v>
      </c>
      <c r="C6" s="242"/>
      <c r="D6" s="243" t="s">
        <v>365</v>
      </c>
      <c r="E6" s="244"/>
      <c r="F6" s="244"/>
      <c r="G6" s="244"/>
      <c r="H6" s="245"/>
    </row>
    <row r="7" spans="1:8" ht="26.65" customHeight="1">
      <c r="A7" s="227"/>
      <c r="B7" s="241" t="s">
        <v>366</v>
      </c>
      <c r="C7" s="246"/>
      <c r="D7" s="243" t="s">
        <v>367</v>
      </c>
      <c r="E7" s="247"/>
      <c r="F7" s="247"/>
      <c r="G7" s="247"/>
      <c r="H7" s="248"/>
    </row>
    <row r="8" spans="1:8" ht="26.65" customHeight="1">
      <c r="A8" s="227"/>
      <c r="B8" s="241" t="s">
        <v>368</v>
      </c>
      <c r="C8" s="249"/>
      <c r="D8" s="243" t="s">
        <v>369</v>
      </c>
      <c r="E8" s="250"/>
      <c r="F8" s="250"/>
      <c r="G8" s="250"/>
      <c r="H8" s="251"/>
    </row>
    <row r="9" spans="1:8" ht="26.65" customHeight="1">
      <c r="A9" s="227"/>
      <c r="B9" s="227" t="s">
        <v>192</v>
      </c>
      <c r="C9" s="227"/>
      <c r="D9" s="227"/>
      <c r="E9" s="227"/>
      <c r="F9" s="3" t="s">
        <v>193</v>
      </c>
      <c r="G9" s="3" t="s">
        <v>168</v>
      </c>
      <c r="H9" s="3" t="s">
        <v>169</v>
      </c>
    </row>
    <row r="10" spans="1:8" ht="26.65" customHeight="1">
      <c r="A10" s="227"/>
      <c r="B10" s="227"/>
      <c r="C10" s="227"/>
      <c r="D10" s="227"/>
      <c r="E10" s="227"/>
      <c r="F10" s="4">
        <v>10059917.810000001</v>
      </c>
      <c r="G10" s="4">
        <v>10059917.810000001</v>
      </c>
      <c r="H10" s="4"/>
    </row>
    <row r="11" spans="1:8" ht="50.45" customHeight="1">
      <c r="A11" s="5" t="s">
        <v>194</v>
      </c>
      <c r="B11" s="240" t="s">
        <v>370</v>
      </c>
      <c r="C11" s="240"/>
      <c r="D11" s="240"/>
      <c r="E11" s="240"/>
      <c r="F11" s="240"/>
      <c r="G11" s="240"/>
      <c r="H11" s="240"/>
    </row>
    <row r="12" spans="1:8" ht="26.65" customHeight="1">
      <c r="A12" s="228" t="s">
        <v>195</v>
      </c>
      <c r="B12" s="6" t="s">
        <v>172</v>
      </c>
      <c r="C12" s="228" t="s">
        <v>173</v>
      </c>
      <c r="D12" s="228"/>
      <c r="E12" s="228" t="s">
        <v>174</v>
      </c>
      <c r="F12" s="228"/>
      <c r="G12" s="228" t="s">
        <v>196</v>
      </c>
      <c r="H12" s="228"/>
    </row>
    <row r="13" spans="1:8" ht="38.450000000000003" customHeight="1">
      <c r="A13" s="228"/>
      <c r="B13" s="228" t="s">
        <v>197</v>
      </c>
      <c r="C13" s="228" t="s">
        <v>177</v>
      </c>
      <c r="D13" s="228"/>
      <c r="E13" s="235" t="s">
        <v>371</v>
      </c>
      <c r="F13" s="238"/>
      <c r="G13" s="234" t="s">
        <v>372</v>
      </c>
      <c r="H13" s="239"/>
    </row>
    <row r="14" spans="1:8" ht="38.450000000000003" customHeight="1">
      <c r="A14" s="228"/>
      <c r="B14" s="228"/>
      <c r="C14" s="228"/>
      <c r="D14" s="228"/>
      <c r="E14" s="234" t="s">
        <v>345</v>
      </c>
      <c r="F14" s="239"/>
      <c r="G14" s="235" t="s">
        <v>373</v>
      </c>
      <c r="H14" s="236"/>
    </row>
    <row r="15" spans="1:8" ht="38.450000000000003" customHeight="1">
      <c r="A15" s="228"/>
      <c r="B15" s="228"/>
      <c r="C15" s="228" t="s">
        <v>178</v>
      </c>
      <c r="D15" s="228"/>
      <c r="E15" s="235" t="s">
        <v>374</v>
      </c>
      <c r="F15" s="238"/>
      <c r="G15" s="235" t="s">
        <v>375</v>
      </c>
      <c r="H15" s="238"/>
    </row>
    <row r="16" spans="1:8" ht="38.450000000000003" customHeight="1">
      <c r="A16" s="228"/>
      <c r="B16" s="228"/>
      <c r="C16" s="228"/>
      <c r="D16" s="228"/>
      <c r="E16" s="235" t="s">
        <v>376</v>
      </c>
      <c r="F16" s="236"/>
      <c r="G16" s="235" t="s">
        <v>377</v>
      </c>
      <c r="H16" s="236"/>
    </row>
    <row r="17" spans="1:15" ht="38.450000000000003" customHeight="1">
      <c r="A17" s="228"/>
      <c r="B17" s="228"/>
      <c r="C17" s="228"/>
      <c r="D17" s="228"/>
      <c r="E17" s="235" t="s">
        <v>345</v>
      </c>
      <c r="F17" s="236"/>
      <c r="G17" s="235" t="s">
        <v>378</v>
      </c>
      <c r="H17" s="236"/>
    </row>
    <row r="18" spans="1:15" ht="38.450000000000003" customHeight="1">
      <c r="A18" s="228"/>
      <c r="B18" s="228"/>
      <c r="C18" s="228" t="s">
        <v>179</v>
      </c>
      <c r="D18" s="228"/>
      <c r="E18" s="234" t="s">
        <v>379</v>
      </c>
      <c r="F18" s="234"/>
      <c r="G18" s="234" t="s">
        <v>380</v>
      </c>
      <c r="H18" s="234"/>
    </row>
    <row r="19" spans="1:15" ht="38.450000000000003" customHeight="1">
      <c r="A19" s="228"/>
      <c r="B19" s="228"/>
      <c r="C19" s="228" t="s">
        <v>180</v>
      </c>
      <c r="D19" s="228"/>
      <c r="E19" s="234" t="s">
        <v>381</v>
      </c>
      <c r="F19" s="234"/>
      <c r="G19" s="234" t="s">
        <v>382</v>
      </c>
      <c r="H19" s="234"/>
    </row>
    <row r="20" spans="1:15" ht="38.450000000000003" customHeight="1">
      <c r="A20" s="228"/>
      <c r="B20" s="229" t="s">
        <v>198</v>
      </c>
      <c r="C20" s="223" t="s">
        <v>383</v>
      </c>
      <c r="D20" s="224"/>
      <c r="E20" s="234" t="s">
        <v>384</v>
      </c>
      <c r="F20" s="234"/>
      <c r="G20" s="234" t="s">
        <v>385</v>
      </c>
      <c r="H20" s="234"/>
    </row>
    <row r="21" spans="1:15" ht="38.450000000000003" customHeight="1">
      <c r="A21" s="228"/>
      <c r="B21" s="230"/>
      <c r="C21" s="225"/>
      <c r="D21" s="226"/>
      <c r="E21" s="235" t="s">
        <v>386</v>
      </c>
      <c r="F21" s="236"/>
      <c r="G21" s="237">
        <v>1</v>
      </c>
      <c r="H21" s="236"/>
    </row>
    <row r="22" spans="1:15" ht="38.450000000000003" customHeight="1">
      <c r="A22" s="228"/>
      <c r="B22" s="231"/>
      <c r="C22" s="232" t="s">
        <v>183</v>
      </c>
      <c r="D22" s="233"/>
      <c r="E22" s="234" t="s">
        <v>387</v>
      </c>
      <c r="F22" s="234"/>
      <c r="G22" s="234" t="s">
        <v>388</v>
      </c>
      <c r="H22" s="234"/>
    </row>
    <row r="23" spans="1:15" ht="38.450000000000003" customHeight="1">
      <c r="A23" s="228"/>
      <c r="B23" s="111" t="s">
        <v>184</v>
      </c>
      <c r="C23" s="228" t="s">
        <v>185</v>
      </c>
      <c r="D23" s="228"/>
      <c r="E23" s="234" t="s">
        <v>389</v>
      </c>
      <c r="F23" s="234"/>
      <c r="G23" s="234" t="s">
        <v>390</v>
      </c>
      <c r="H23" s="234"/>
    </row>
    <row r="24" spans="1:15" ht="16.350000000000001" customHeight="1">
      <c r="A24" s="7"/>
      <c r="B24" s="7"/>
    </row>
    <row r="25" spans="1:15" ht="16.350000000000001" customHeight="1">
      <c r="A25" s="7"/>
    </row>
    <row r="26" spans="1:15" ht="16.350000000000001" customHeight="1">
      <c r="A26" s="7"/>
      <c r="O26" s="8"/>
    </row>
    <row r="27" spans="1:15" ht="16.350000000000001" customHeight="1">
      <c r="A27" s="7"/>
    </row>
    <row r="28" spans="1:15" ht="16.350000000000001" customHeight="1">
      <c r="A28" s="7"/>
      <c r="B28" s="7"/>
      <c r="C28" s="7"/>
      <c r="D28" s="7"/>
      <c r="E28" s="7"/>
      <c r="F28" s="7"/>
      <c r="G28" s="7"/>
      <c r="H28" s="7"/>
    </row>
    <row r="29" spans="1:15" ht="16.350000000000001" customHeight="1">
      <c r="A29" s="7"/>
      <c r="B29" s="7"/>
      <c r="C29" s="7"/>
      <c r="D29" s="7"/>
      <c r="E29" s="7"/>
      <c r="F29" s="7"/>
      <c r="G29" s="7"/>
      <c r="H29" s="7"/>
    </row>
    <row r="30" spans="1:15" ht="16.350000000000001" customHeight="1">
      <c r="A30" s="7"/>
      <c r="B30" s="7"/>
      <c r="C30" s="7"/>
      <c r="D30" s="7"/>
      <c r="E30" s="7"/>
      <c r="F30" s="7"/>
      <c r="G30" s="7"/>
      <c r="H30" s="7"/>
    </row>
    <row r="31" spans="1:15" ht="16.350000000000001" customHeight="1">
      <c r="A31" s="7"/>
      <c r="B31" s="7"/>
      <c r="C31" s="7"/>
      <c r="D31" s="7"/>
      <c r="E31" s="7"/>
      <c r="F31" s="7"/>
      <c r="G31" s="7"/>
      <c r="H31" s="7"/>
    </row>
  </sheetData>
  <mergeCells count="50">
    <mergeCell ref="A2:H2"/>
    <mergeCell ref="A3:H3"/>
    <mergeCell ref="A4:C4"/>
    <mergeCell ref="D4:H4"/>
    <mergeCell ref="B5:C5"/>
    <mergeCell ref="D5:H5"/>
    <mergeCell ref="C12:D12"/>
    <mergeCell ref="E12:F12"/>
    <mergeCell ref="G12:H12"/>
    <mergeCell ref="B6:C6"/>
    <mergeCell ref="D6:H6"/>
    <mergeCell ref="B7:C7"/>
    <mergeCell ref="D7:H7"/>
    <mergeCell ref="B8:C8"/>
    <mergeCell ref="D8:H8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6:F16"/>
    <mergeCell ref="G16:H16"/>
    <mergeCell ref="G23:H23"/>
    <mergeCell ref="E21:F21"/>
    <mergeCell ref="G21:H21"/>
    <mergeCell ref="E19:F19"/>
    <mergeCell ref="G19:H19"/>
    <mergeCell ref="E20:F20"/>
    <mergeCell ref="G20:H20"/>
    <mergeCell ref="G22:H22"/>
    <mergeCell ref="C20:D21"/>
    <mergeCell ref="A5:A10"/>
    <mergeCell ref="A12:A23"/>
    <mergeCell ref="B13:B19"/>
    <mergeCell ref="B20:B22"/>
    <mergeCell ref="B9:E10"/>
    <mergeCell ref="C13:D14"/>
    <mergeCell ref="C15:D17"/>
    <mergeCell ref="C18:D18"/>
    <mergeCell ref="C19:D19"/>
    <mergeCell ref="C22:D22"/>
    <mergeCell ref="E22:F22"/>
    <mergeCell ref="C23:D23"/>
    <mergeCell ref="E23:F23"/>
    <mergeCell ref="E17:F17"/>
    <mergeCell ref="B11:H11"/>
  </mergeCells>
  <phoneticPr fontId="30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1"/>
  <sheetViews>
    <sheetView topLeftCell="A4" workbookViewId="0">
      <selection activeCell="C36" sqref="C36"/>
    </sheetView>
  </sheetViews>
  <sheetFormatPr defaultColWidth="10" defaultRowHeight="13.5"/>
  <cols>
    <col min="1" max="1" width="1.5" style="55" customWidth="1"/>
    <col min="2" max="2" width="41" style="55" customWidth="1"/>
    <col min="3" max="3" width="16.5" style="55" customWidth="1"/>
    <col min="4" max="4" width="41" style="55" customWidth="1"/>
    <col min="5" max="5" width="16.5" style="55" customWidth="1"/>
    <col min="6" max="6" width="1.5" style="55" customWidth="1"/>
    <col min="7" max="10" width="9.75" style="55" customWidth="1"/>
    <col min="11" max="16384" width="10" style="55"/>
  </cols>
  <sheetData>
    <row r="1" spans="1:6" ht="14.25" customHeight="1">
      <c r="A1" s="89"/>
      <c r="B1" s="56"/>
      <c r="C1" s="57"/>
      <c r="D1" s="90"/>
      <c r="E1" s="56" t="s">
        <v>2</v>
      </c>
      <c r="F1" s="96" t="s">
        <v>3</v>
      </c>
    </row>
    <row r="2" spans="1:6" ht="19.899999999999999" customHeight="1">
      <c r="A2" s="90"/>
      <c r="B2" s="178" t="s">
        <v>4</v>
      </c>
      <c r="C2" s="178"/>
      <c r="D2" s="178"/>
      <c r="E2" s="178"/>
      <c r="F2" s="96"/>
    </row>
    <row r="3" spans="1:6" ht="17.100000000000001" customHeight="1">
      <c r="A3" s="92"/>
      <c r="B3" s="61" t="s">
        <v>200</v>
      </c>
      <c r="C3" s="73"/>
      <c r="D3" s="73"/>
      <c r="E3" s="93" t="s">
        <v>5</v>
      </c>
      <c r="F3" s="97"/>
    </row>
    <row r="4" spans="1:6" ht="21.4" customHeight="1">
      <c r="A4" s="94"/>
      <c r="B4" s="179" t="s">
        <v>6</v>
      </c>
      <c r="C4" s="179"/>
      <c r="D4" s="179" t="s">
        <v>7</v>
      </c>
      <c r="E4" s="179"/>
      <c r="F4" s="71"/>
    </row>
    <row r="5" spans="1:6" ht="21.4" customHeight="1">
      <c r="A5" s="94"/>
      <c r="B5" s="64" t="s">
        <v>8</v>
      </c>
      <c r="C5" s="64" t="s">
        <v>9</v>
      </c>
      <c r="D5" s="64" t="s">
        <v>8</v>
      </c>
      <c r="E5" s="64" t="s">
        <v>9</v>
      </c>
      <c r="F5" s="71"/>
    </row>
    <row r="6" spans="1:6" ht="19.899999999999999" customHeight="1">
      <c r="A6" s="180"/>
      <c r="B6" s="70" t="s">
        <v>10</v>
      </c>
      <c r="C6" s="112">
        <v>10059917.810000001</v>
      </c>
      <c r="D6" s="70" t="s">
        <v>11</v>
      </c>
      <c r="E6" s="69"/>
      <c r="F6" s="78"/>
    </row>
    <row r="7" spans="1:6" ht="19.899999999999999" customHeight="1">
      <c r="A7" s="180"/>
      <c r="B7" s="70" t="s">
        <v>12</v>
      </c>
      <c r="C7" s="69"/>
      <c r="D7" s="70" t="s">
        <v>13</v>
      </c>
      <c r="E7" s="69"/>
      <c r="F7" s="78"/>
    </row>
    <row r="8" spans="1:6" ht="19.899999999999999" customHeight="1">
      <c r="A8" s="180"/>
      <c r="B8" s="70" t="s">
        <v>14</v>
      </c>
      <c r="C8" s="69"/>
      <c r="D8" s="70" t="s">
        <v>15</v>
      </c>
      <c r="E8" s="69"/>
      <c r="F8" s="78"/>
    </row>
    <row r="9" spans="1:6" ht="19.899999999999999" customHeight="1">
      <c r="A9" s="180"/>
      <c r="B9" s="70" t="s">
        <v>16</v>
      </c>
      <c r="C9" s="69"/>
      <c r="D9" s="70" t="s">
        <v>17</v>
      </c>
      <c r="E9" s="69"/>
      <c r="F9" s="78"/>
    </row>
    <row r="10" spans="1:6" ht="19.899999999999999" customHeight="1">
      <c r="A10" s="180"/>
      <c r="B10" s="70" t="s">
        <v>18</v>
      </c>
      <c r="C10" s="69"/>
      <c r="D10" s="70" t="s">
        <v>19</v>
      </c>
      <c r="E10" s="69"/>
      <c r="F10" s="78"/>
    </row>
    <row r="11" spans="1:6" ht="19.899999999999999" customHeight="1">
      <c r="A11" s="180"/>
      <c r="B11" s="70" t="s">
        <v>20</v>
      </c>
      <c r="C11" s="69"/>
      <c r="D11" s="70" t="s">
        <v>21</v>
      </c>
      <c r="E11" s="69"/>
      <c r="F11" s="78"/>
    </row>
    <row r="12" spans="1:6" ht="19.899999999999999" customHeight="1">
      <c r="A12" s="180"/>
      <c r="B12" s="70" t="s">
        <v>22</v>
      </c>
      <c r="C12" s="69"/>
      <c r="D12" s="70" t="s">
        <v>23</v>
      </c>
      <c r="E12" s="69"/>
      <c r="F12" s="78"/>
    </row>
    <row r="13" spans="1:6" ht="19.899999999999999" customHeight="1">
      <c r="A13" s="180"/>
      <c r="B13" s="70" t="s">
        <v>22</v>
      </c>
      <c r="C13" s="69"/>
      <c r="D13" s="70" t="s">
        <v>24</v>
      </c>
      <c r="E13" s="113">
        <v>1390990.58</v>
      </c>
      <c r="F13" s="78"/>
    </row>
    <row r="14" spans="1:6" ht="19.899999999999999" customHeight="1">
      <c r="A14" s="180"/>
      <c r="B14" s="70" t="s">
        <v>22</v>
      </c>
      <c r="C14" s="69"/>
      <c r="D14" s="70" t="s">
        <v>25</v>
      </c>
      <c r="E14" s="69"/>
      <c r="F14" s="78"/>
    </row>
    <row r="15" spans="1:6" ht="19.899999999999999" customHeight="1">
      <c r="A15" s="180"/>
      <c r="B15" s="70" t="s">
        <v>22</v>
      </c>
      <c r="C15" s="69"/>
      <c r="D15" s="70" t="s">
        <v>26</v>
      </c>
      <c r="E15" s="113">
        <v>7989455.8600000003</v>
      </c>
      <c r="F15" s="78"/>
    </row>
    <row r="16" spans="1:6" ht="19.899999999999999" customHeight="1">
      <c r="A16" s="180"/>
      <c r="B16" s="70" t="s">
        <v>22</v>
      </c>
      <c r="C16" s="69"/>
      <c r="D16" s="70" t="s">
        <v>27</v>
      </c>
      <c r="E16" s="69"/>
      <c r="F16" s="78"/>
    </row>
    <row r="17" spans="1:6" ht="19.899999999999999" customHeight="1">
      <c r="A17" s="180"/>
      <c r="B17" s="70" t="s">
        <v>22</v>
      </c>
      <c r="C17" s="69"/>
      <c r="D17" s="70" t="s">
        <v>28</v>
      </c>
      <c r="E17" s="69"/>
      <c r="F17" s="78"/>
    </row>
    <row r="18" spans="1:6" ht="19.899999999999999" customHeight="1">
      <c r="A18" s="180"/>
      <c r="B18" s="70" t="s">
        <v>22</v>
      </c>
      <c r="C18" s="69"/>
      <c r="D18" s="70" t="s">
        <v>29</v>
      </c>
      <c r="E18" s="69"/>
      <c r="F18" s="78"/>
    </row>
    <row r="19" spans="1:6" ht="19.899999999999999" customHeight="1">
      <c r="A19" s="180"/>
      <c r="B19" s="70" t="s">
        <v>22</v>
      </c>
      <c r="C19" s="69"/>
      <c r="D19" s="70" t="s">
        <v>30</v>
      </c>
      <c r="E19" s="69"/>
      <c r="F19" s="78"/>
    </row>
    <row r="20" spans="1:6" ht="19.899999999999999" customHeight="1">
      <c r="A20" s="180"/>
      <c r="B20" s="70" t="s">
        <v>22</v>
      </c>
      <c r="C20" s="69"/>
      <c r="D20" s="70" t="s">
        <v>31</v>
      </c>
      <c r="E20" s="69"/>
      <c r="F20" s="78"/>
    </row>
    <row r="21" spans="1:6" ht="19.899999999999999" customHeight="1">
      <c r="A21" s="180"/>
      <c r="B21" s="70" t="s">
        <v>22</v>
      </c>
      <c r="C21" s="69"/>
      <c r="D21" s="70" t="s">
        <v>32</v>
      </c>
      <c r="E21" s="69"/>
      <c r="F21" s="78"/>
    </row>
    <row r="22" spans="1:6" ht="19.899999999999999" customHeight="1">
      <c r="A22" s="180"/>
      <c r="B22" s="70" t="s">
        <v>22</v>
      </c>
      <c r="C22" s="69"/>
      <c r="D22" s="70" t="s">
        <v>33</v>
      </c>
      <c r="E22" s="69"/>
      <c r="F22" s="78"/>
    </row>
    <row r="23" spans="1:6" ht="19.899999999999999" customHeight="1">
      <c r="A23" s="180"/>
      <c r="B23" s="70" t="s">
        <v>22</v>
      </c>
      <c r="C23" s="69"/>
      <c r="D23" s="70" t="s">
        <v>34</v>
      </c>
      <c r="E23" s="69"/>
      <c r="F23" s="78"/>
    </row>
    <row r="24" spans="1:6" ht="19.899999999999999" customHeight="1">
      <c r="A24" s="180"/>
      <c r="B24" s="70" t="s">
        <v>22</v>
      </c>
      <c r="C24" s="69"/>
      <c r="D24" s="70" t="s">
        <v>35</v>
      </c>
      <c r="E24" s="69"/>
      <c r="F24" s="78"/>
    </row>
    <row r="25" spans="1:6" ht="19.899999999999999" customHeight="1">
      <c r="A25" s="180"/>
      <c r="B25" s="70" t="s">
        <v>22</v>
      </c>
      <c r="C25" s="69"/>
      <c r="D25" s="70" t="s">
        <v>36</v>
      </c>
      <c r="E25" s="113">
        <v>679471.37</v>
      </c>
      <c r="F25" s="78"/>
    </row>
    <row r="26" spans="1:6" ht="19.899999999999999" customHeight="1">
      <c r="A26" s="180"/>
      <c r="B26" s="70" t="s">
        <v>22</v>
      </c>
      <c r="C26" s="69"/>
      <c r="D26" s="70" t="s">
        <v>37</v>
      </c>
      <c r="E26" s="69"/>
      <c r="F26" s="78"/>
    </row>
    <row r="27" spans="1:6" ht="19.899999999999999" customHeight="1">
      <c r="A27" s="180"/>
      <c r="B27" s="70" t="s">
        <v>22</v>
      </c>
      <c r="C27" s="69"/>
      <c r="D27" s="70" t="s">
        <v>38</v>
      </c>
      <c r="E27" s="69"/>
      <c r="F27" s="78"/>
    </row>
    <row r="28" spans="1:6" ht="19.899999999999999" customHeight="1">
      <c r="A28" s="180"/>
      <c r="B28" s="70" t="s">
        <v>22</v>
      </c>
      <c r="C28" s="69"/>
      <c r="D28" s="70" t="s">
        <v>39</v>
      </c>
      <c r="E28" s="69"/>
      <c r="F28" s="78"/>
    </row>
    <row r="29" spans="1:6" ht="19.899999999999999" customHeight="1">
      <c r="A29" s="180"/>
      <c r="B29" s="70" t="s">
        <v>22</v>
      </c>
      <c r="C29" s="69"/>
      <c r="D29" s="70" t="s">
        <v>40</v>
      </c>
      <c r="E29" s="69"/>
      <c r="F29" s="78"/>
    </row>
    <row r="30" spans="1:6" ht="19.899999999999999" customHeight="1">
      <c r="A30" s="180"/>
      <c r="B30" s="70" t="s">
        <v>22</v>
      </c>
      <c r="C30" s="69"/>
      <c r="D30" s="70" t="s">
        <v>41</v>
      </c>
      <c r="E30" s="69"/>
      <c r="F30" s="78"/>
    </row>
    <row r="31" spans="1:6" ht="19.899999999999999" customHeight="1">
      <c r="A31" s="180"/>
      <c r="B31" s="70" t="s">
        <v>22</v>
      </c>
      <c r="C31" s="69"/>
      <c r="D31" s="70" t="s">
        <v>42</v>
      </c>
      <c r="E31" s="69"/>
      <c r="F31" s="78"/>
    </row>
    <row r="32" spans="1:6" ht="19.899999999999999" customHeight="1">
      <c r="A32" s="180"/>
      <c r="B32" s="70" t="s">
        <v>22</v>
      </c>
      <c r="C32" s="69"/>
      <c r="D32" s="70" t="s">
        <v>43</v>
      </c>
      <c r="E32" s="69"/>
      <c r="F32" s="78"/>
    </row>
    <row r="33" spans="1:6" ht="19.899999999999999" customHeight="1">
      <c r="A33" s="180"/>
      <c r="B33" s="70" t="s">
        <v>22</v>
      </c>
      <c r="C33" s="69"/>
      <c r="D33" s="70" t="s">
        <v>44</v>
      </c>
      <c r="E33" s="69"/>
      <c r="F33" s="78"/>
    </row>
    <row r="34" spans="1:6" ht="19.899999999999999" customHeight="1">
      <c r="A34" s="180"/>
      <c r="B34" s="70" t="s">
        <v>22</v>
      </c>
      <c r="C34" s="69"/>
      <c r="D34" s="70" t="s">
        <v>45</v>
      </c>
      <c r="E34" s="69"/>
      <c r="F34" s="78"/>
    </row>
    <row r="35" spans="1:6" ht="19.899999999999999" customHeight="1">
      <c r="A35" s="180"/>
      <c r="B35" s="70" t="s">
        <v>22</v>
      </c>
      <c r="C35" s="69"/>
      <c r="D35" s="70" t="s">
        <v>46</v>
      </c>
      <c r="E35" s="69"/>
      <c r="F35" s="78"/>
    </row>
    <row r="36" spans="1:6" ht="19.899999999999999" customHeight="1">
      <c r="A36" s="76"/>
      <c r="B36" s="74" t="s">
        <v>47</v>
      </c>
      <c r="C36" s="172">
        <f>SUM(C6:C35)</f>
        <v>10059917.810000001</v>
      </c>
      <c r="D36" s="74" t="s">
        <v>48</v>
      </c>
      <c r="E36" s="66">
        <f>SUM(E6:E35)</f>
        <v>10059917.810000001</v>
      </c>
      <c r="F36" s="79"/>
    </row>
    <row r="37" spans="1:6" ht="19.899999999999999" customHeight="1">
      <c r="A37" s="63"/>
      <c r="B37" s="68" t="s">
        <v>49</v>
      </c>
      <c r="C37" s="69"/>
      <c r="D37" s="68" t="s">
        <v>50</v>
      </c>
      <c r="E37" s="69"/>
      <c r="F37" s="99"/>
    </row>
    <row r="38" spans="1:6" ht="19.899999999999999" customHeight="1">
      <c r="A38" s="100"/>
      <c r="B38" s="68" t="s">
        <v>51</v>
      </c>
      <c r="C38" s="69"/>
      <c r="D38" s="68" t="s">
        <v>52</v>
      </c>
      <c r="E38" s="69"/>
      <c r="F38" s="99"/>
    </row>
    <row r="39" spans="1:6" ht="19.899999999999999" customHeight="1">
      <c r="A39" s="100"/>
      <c r="B39" s="101"/>
      <c r="C39" s="101"/>
      <c r="D39" s="68" t="s">
        <v>53</v>
      </c>
      <c r="E39" s="69"/>
      <c r="F39" s="99"/>
    </row>
    <row r="40" spans="1:6" ht="19.899999999999999" customHeight="1">
      <c r="A40" s="102"/>
      <c r="B40" s="64" t="s">
        <v>54</v>
      </c>
      <c r="C40" s="171">
        <f>SUM(C36:C39)</f>
        <v>10059917.810000001</v>
      </c>
      <c r="D40" s="64" t="s">
        <v>55</v>
      </c>
      <c r="E40" s="66">
        <f>SUM(E36:E39)</f>
        <v>10059917.810000001</v>
      </c>
      <c r="F40" s="103"/>
    </row>
    <row r="41" spans="1:6" ht="8.65" customHeight="1">
      <c r="A41" s="95"/>
      <c r="B41" s="95"/>
      <c r="C41" s="104"/>
      <c r="D41" s="104"/>
      <c r="E41" s="95"/>
      <c r="F41" s="105"/>
    </row>
  </sheetData>
  <mergeCells count="4">
    <mergeCell ref="B2:E2"/>
    <mergeCell ref="B4:C4"/>
    <mergeCell ref="D4:E4"/>
    <mergeCell ref="A6:A35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25"/>
  <sheetViews>
    <sheetView workbookViewId="0">
      <pane ySplit="6" topLeftCell="A7" activePane="bottomLeft" state="frozen"/>
      <selection pane="bottomLeft" activeCell="C13" sqref="C13"/>
    </sheetView>
  </sheetViews>
  <sheetFormatPr defaultColWidth="10" defaultRowHeight="13.5"/>
  <cols>
    <col min="1" max="1" width="1.5" style="39" customWidth="1"/>
    <col min="2" max="2" width="16.75" style="39" customWidth="1"/>
    <col min="3" max="3" width="31.75" style="39" customWidth="1"/>
    <col min="4" max="4" width="15.5" style="39" customWidth="1"/>
    <col min="5" max="5" width="13" style="39" customWidth="1"/>
    <col min="6" max="6" width="16.875" style="39" customWidth="1"/>
    <col min="7" max="14" width="13" style="39" customWidth="1"/>
    <col min="15" max="15" width="1.5" style="39" customWidth="1"/>
    <col min="16" max="16" width="9.75" style="39" customWidth="1"/>
    <col min="17" max="16384" width="10" style="39"/>
  </cols>
  <sheetData>
    <row r="1" spans="1:15" ht="25.15" customHeight="1">
      <c r="A1" s="40"/>
      <c r="B1" s="2"/>
      <c r="C1" s="41"/>
      <c r="D1" s="98"/>
      <c r="E1" s="98"/>
      <c r="F1" s="98"/>
      <c r="G1" s="41"/>
      <c r="H1" s="41"/>
      <c r="I1" s="41"/>
      <c r="L1" s="41"/>
      <c r="M1" s="41"/>
      <c r="N1" s="42" t="s">
        <v>56</v>
      </c>
      <c r="O1" s="43"/>
    </row>
    <row r="2" spans="1:15" ht="22.9" customHeight="1">
      <c r="A2" s="40"/>
      <c r="B2" s="181" t="s">
        <v>57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43" t="s">
        <v>3</v>
      </c>
    </row>
    <row r="3" spans="1:15" ht="19.5" customHeight="1">
      <c r="A3" s="44"/>
      <c r="B3" s="182" t="s">
        <v>200</v>
      </c>
      <c r="C3" s="182"/>
      <c r="D3" s="44"/>
      <c r="E3" s="44"/>
      <c r="F3" s="84"/>
      <c r="G3" s="44"/>
      <c r="H3" s="84"/>
      <c r="I3" s="84"/>
      <c r="J3" s="84"/>
      <c r="K3" s="84"/>
      <c r="L3" s="84"/>
      <c r="M3" s="84"/>
      <c r="N3" s="45" t="s">
        <v>5</v>
      </c>
      <c r="O3" s="46"/>
    </row>
    <row r="4" spans="1:15" ht="24.4" customHeight="1">
      <c r="A4" s="47"/>
      <c r="B4" s="183" t="s">
        <v>8</v>
      </c>
      <c r="C4" s="183"/>
      <c r="D4" s="183" t="s">
        <v>58</v>
      </c>
      <c r="E4" s="183" t="s">
        <v>59</v>
      </c>
      <c r="F4" s="183" t="s">
        <v>60</v>
      </c>
      <c r="G4" s="183" t="s">
        <v>61</v>
      </c>
      <c r="H4" s="183" t="s">
        <v>62</v>
      </c>
      <c r="I4" s="183" t="s">
        <v>63</v>
      </c>
      <c r="J4" s="183" t="s">
        <v>64</v>
      </c>
      <c r="K4" s="183" t="s">
        <v>65</v>
      </c>
      <c r="L4" s="183" t="s">
        <v>66</v>
      </c>
      <c r="M4" s="183" t="s">
        <v>67</v>
      </c>
      <c r="N4" s="183" t="s">
        <v>68</v>
      </c>
      <c r="O4" s="49"/>
    </row>
    <row r="5" spans="1:15" ht="24.4" customHeight="1">
      <c r="A5" s="47"/>
      <c r="B5" s="183" t="s">
        <v>69</v>
      </c>
      <c r="C5" s="184" t="s">
        <v>70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49"/>
    </row>
    <row r="6" spans="1:15" ht="24.4" customHeight="1">
      <c r="A6" s="47"/>
      <c r="B6" s="183"/>
      <c r="C6" s="184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49"/>
    </row>
    <row r="7" spans="1:15" ht="27" customHeight="1">
      <c r="A7" s="50"/>
      <c r="B7" s="21"/>
      <c r="C7" s="21" t="s">
        <v>71</v>
      </c>
      <c r="D7" s="114">
        <v>10059917.810000001</v>
      </c>
      <c r="E7" s="24"/>
      <c r="F7" s="174">
        <v>10059917.810000001</v>
      </c>
      <c r="G7" s="24"/>
      <c r="H7" s="24"/>
      <c r="I7" s="24"/>
      <c r="J7" s="24"/>
      <c r="K7" s="24"/>
      <c r="L7" s="24"/>
      <c r="M7" s="24"/>
      <c r="N7" s="24"/>
      <c r="O7" s="51"/>
    </row>
    <row r="8" spans="1:15" ht="27" customHeight="1">
      <c r="A8" s="50"/>
      <c r="B8" s="37">
        <v>505001</v>
      </c>
      <c r="C8" s="37" t="s">
        <v>201</v>
      </c>
      <c r="D8" s="114">
        <v>10059917.810000001</v>
      </c>
      <c r="E8" s="24"/>
      <c r="F8" s="173">
        <v>10059917.810000001</v>
      </c>
      <c r="G8" s="24"/>
      <c r="H8" s="24"/>
      <c r="I8" s="24"/>
      <c r="J8" s="24"/>
      <c r="K8" s="24"/>
      <c r="L8" s="24"/>
      <c r="M8" s="24"/>
      <c r="N8" s="24"/>
      <c r="O8" s="51"/>
    </row>
    <row r="9" spans="1:15" ht="28.9" customHeight="1">
      <c r="A9" s="50"/>
      <c r="B9" s="21"/>
      <c r="C9" s="2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51"/>
    </row>
    <row r="10" spans="1:15" ht="27" customHeight="1">
      <c r="A10" s="50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1"/>
    </row>
    <row r="11" spans="1:15" ht="27" customHeight="1">
      <c r="A11" s="50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51"/>
    </row>
    <row r="12" spans="1:15" ht="27" customHeight="1">
      <c r="A12" s="50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51"/>
    </row>
    <row r="13" spans="1:15" ht="27" customHeight="1">
      <c r="A13" s="50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1"/>
    </row>
    <row r="14" spans="1:15" ht="27" customHeight="1">
      <c r="A14" s="50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1"/>
    </row>
    <row r="15" spans="1:15" ht="27" customHeight="1">
      <c r="A15" s="50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1"/>
    </row>
    <row r="16" spans="1:15" ht="27" customHeight="1">
      <c r="A16" s="50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1"/>
    </row>
    <row r="17" spans="1:15" ht="27" customHeight="1">
      <c r="A17" s="50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1"/>
    </row>
    <row r="18" spans="1:15" ht="27" customHeight="1">
      <c r="A18" s="50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1"/>
    </row>
    <row r="19" spans="1:15" ht="27" customHeight="1">
      <c r="A19" s="50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1"/>
    </row>
    <row r="20" spans="1:15" ht="27" customHeight="1">
      <c r="A20" s="50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51"/>
    </row>
    <row r="21" spans="1:15" ht="27" customHeight="1">
      <c r="A21" s="50"/>
      <c r="B21" s="21"/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1"/>
    </row>
    <row r="22" spans="1:15" ht="27" customHeight="1">
      <c r="A22" s="50"/>
      <c r="B22" s="21"/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1"/>
    </row>
    <row r="23" spans="1:15" ht="27" customHeight="1">
      <c r="A23" s="50"/>
      <c r="B23" s="21"/>
      <c r="C23" s="2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51"/>
    </row>
    <row r="24" spans="1:15" ht="27" customHeight="1">
      <c r="A24" s="50"/>
      <c r="B24" s="21"/>
      <c r="C24" s="2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1"/>
    </row>
    <row r="25" spans="1:15" ht="27" customHeight="1">
      <c r="A25" s="50"/>
      <c r="B25" s="21"/>
      <c r="C25" s="2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23"/>
  <sheetViews>
    <sheetView topLeftCell="D1" workbookViewId="0">
      <pane ySplit="6" topLeftCell="A7" activePane="bottomLeft" state="frozen"/>
      <selection pane="bottomLeft" activeCell="F16" sqref="F16"/>
    </sheetView>
  </sheetViews>
  <sheetFormatPr defaultColWidth="10" defaultRowHeight="13.5"/>
  <cols>
    <col min="1" max="1" width="1.5" style="39" customWidth="1"/>
    <col min="2" max="2" width="11.25" style="39" customWidth="1"/>
    <col min="3" max="3" width="7.5" style="39" customWidth="1"/>
    <col min="4" max="4" width="6.75" style="39" customWidth="1"/>
    <col min="5" max="5" width="8.5" style="39" customWidth="1"/>
    <col min="6" max="6" width="34.5" style="39" customWidth="1"/>
    <col min="7" max="7" width="19.625" style="39" customWidth="1"/>
    <col min="8" max="8" width="19" style="39" customWidth="1"/>
    <col min="9" max="10" width="16.5" style="39" customWidth="1"/>
    <col min="11" max="11" width="22.875" style="39" customWidth="1"/>
    <col min="12" max="12" width="1.5" style="39" customWidth="1"/>
    <col min="13" max="14" width="9.75" style="39" customWidth="1"/>
    <col min="15" max="16384" width="10" style="39"/>
  </cols>
  <sheetData>
    <row r="1" spans="1:12" ht="25.15" customHeight="1">
      <c r="A1" s="40"/>
      <c r="B1" s="2"/>
      <c r="C1" s="2"/>
      <c r="D1" s="2"/>
      <c r="E1" s="41"/>
      <c r="F1" s="41"/>
      <c r="G1" s="98"/>
      <c r="H1" s="98"/>
      <c r="I1" s="98"/>
      <c r="J1" s="98"/>
      <c r="K1" s="42" t="s">
        <v>73</v>
      </c>
      <c r="L1" s="43"/>
    </row>
    <row r="2" spans="1:12" ht="22.9" customHeight="1">
      <c r="A2" s="40"/>
      <c r="B2" s="181" t="s">
        <v>74</v>
      </c>
      <c r="C2" s="181"/>
      <c r="D2" s="181"/>
      <c r="E2" s="181"/>
      <c r="F2" s="181"/>
      <c r="G2" s="181"/>
      <c r="H2" s="181"/>
      <c r="I2" s="181"/>
      <c r="J2" s="181"/>
      <c r="K2" s="181"/>
      <c r="L2" s="43" t="s">
        <v>3</v>
      </c>
    </row>
    <row r="3" spans="1:12" ht="19.5" customHeight="1">
      <c r="A3" s="44"/>
      <c r="B3" s="182" t="s">
        <v>200</v>
      </c>
      <c r="C3" s="182"/>
      <c r="D3" s="182"/>
      <c r="E3" s="182"/>
      <c r="F3" s="182"/>
      <c r="G3" s="44"/>
      <c r="H3" s="44"/>
      <c r="I3" s="84"/>
      <c r="J3" s="84"/>
      <c r="K3" s="45" t="s">
        <v>5</v>
      </c>
      <c r="L3" s="46"/>
    </row>
    <row r="4" spans="1:12" ht="24.4" customHeight="1">
      <c r="A4" s="43"/>
      <c r="B4" s="185" t="s">
        <v>8</v>
      </c>
      <c r="C4" s="185"/>
      <c r="D4" s="185"/>
      <c r="E4" s="185"/>
      <c r="F4" s="185"/>
      <c r="G4" s="185" t="s">
        <v>58</v>
      </c>
      <c r="H4" s="185" t="s">
        <v>75</v>
      </c>
      <c r="I4" s="185" t="s">
        <v>76</v>
      </c>
      <c r="J4" s="185" t="s">
        <v>77</v>
      </c>
      <c r="K4" s="185" t="s">
        <v>78</v>
      </c>
      <c r="L4" s="48"/>
    </row>
    <row r="5" spans="1:12" ht="24.4" customHeight="1">
      <c r="A5" s="47"/>
      <c r="B5" s="185" t="s">
        <v>79</v>
      </c>
      <c r="C5" s="185"/>
      <c r="D5" s="185"/>
      <c r="E5" s="185" t="s">
        <v>69</v>
      </c>
      <c r="F5" s="185" t="s">
        <v>70</v>
      </c>
      <c r="G5" s="185"/>
      <c r="H5" s="185"/>
      <c r="I5" s="185"/>
      <c r="J5" s="185"/>
      <c r="K5" s="185"/>
      <c r="L5" s="48"/>
    </row>
    <row r="6" spans="1:12" ht="24.4" customHeight="1">
      <c r="A6" s="47"/>
      <c r="B6" s="21" t="s">
        <v>80</v>
      </c>
      <c r="C6" s="21" t="s">
        <v>81</v>
      </c>
      <c r="D6" s="21" t="s">
        <v>82</v>
      </c>
      <c r="E6" s="185"/>
      <c r="F6" s="185"/>
      <c r="G6" s="185"/>
      <c r="H6" s="185"/>
      <c r="I6" s="185"/>
      <c r="J6" s="185"/>
      <c r="K6" s="185"/>
      <c r="L6" s="49"/>
    </row>
    <row r="7" spans="1:12" ht="27" customHeight="1">
      <c r="A7" s="50"/>
      <c r="B7" s="21"/>
      <c r="C7" s="21"/>
      <c r="D7" s="21"/>
      <c r="E7" s="21"/>
      <c r="F7" s="21" t="s">
        <v>71</v>
      </c>
      <c r="G7" s="135">
        <v>10059917.810000001</v>
      </c>
      <c r="H7" s="135">
        <v>9308859.4100000001</v>
      </c>
      <c r="I7" s="135">
        <v>751058.4</v>
      </c>
      <c r="J7" s="24"/>
      <c r="K7" s="24"/>
      <c r="L7" s="51"/>
    </row>
    <row r="8" spans="1:12" ht="27" customHeight="1">
      <c r="A8" s="50"/>
      <c r="B8" s="21"/>
      <c r="C8" s="21"/>
      <c r="D8" s="21"/>
      <c r="E8" s="37">
        <v>505001</v>
      </c>
      <c r="F8" s="37" t="s">
        <v>202</v>
      </c>
      <c r="G8" s="137">
        <f>SUM(H8:I8)</f>
        <v>10059917.810000001</v>
      </c>
      <c r="H8" s="137">
        <v>9308859.4100000001</v>
      </c>
      <c r="I8" s="137">
        <v>751058.4</v>
      </c>
      <c r="J8" s="26"/>
      <c r="K8" s="24"/>
      <c r="L8" s="51"/>
    </row>
    <row r="9" spans="1:12" ht="27" customHeight="1">
      <c r="A9" s="50"/>
      <c r="B9" s="117" t="s">
        <v>273</v>
      </c>
      <c r="C9" s="149"/>
      <c r="D9" s="149"/>
      <c r="E9" s="109"/>
      <c r="F9" s="117" t="s">
        <v>292</v>
      </c>
      <c r="G9" s="137">
        <v>1390990.58</v>
      </c>
      <c r="H9" s="137">
        <v>1390990.58</v>
      </c>
      <c r="I9" s="147"/>
      <c r="J9" s="26"/>
      <c r="K9" s="24"/>
      <c r="L9" s="51"/>
    </row>
    <row r="10" spans="1:12" ht="27" customHeight="1">
      <c r="A10" s="50"/>
      <c r="B10" s="117" t="s">
        <v>274</v>
      </c>
      <c r="C10" s="149" t="s">
        <v>237</v>
      </c>
      <c r="D10" s="149"/>
      <c r="E10" s="109"/>
      <c r="F10" s="117" t="s">
        <v>293</v>
      </c>
      <c r="G10" s="137">
        <v>1390990.58</v>
      </c>
      <c r="H10" s="137">
        <v>1390990.58</v>
      </c>
      <c r="I10" s="147"/>
      <c r="J10" s="26"/>
      <c r="K10" s="24"/>
      <c r="L10" s="51"/>
    </row>
    <row r="11" spans="1:12" ht="27" customHeight="1">
      <c r="A11" s="50"/>
      <c r="B11" s="117" t="s">
        <v>275</v>
      </c>
      <c r="C11" s="149" t="s">
        <v>237</v>
      </c>
      <c r="D11" s="149" t="s">
        <v>229</v>
      </c>
      <c r="E11" s="109"/>
      <c r="F11" s="117" t="s">
        <v>294</v>
      </c>
      <c r="G11" s="137">
        <v>573100.43999999994</v>
      </c>
      <c r="H11" s="137">
        <v>573100.43999999994</v>
      </c>
      <c r="I11" s="147"/>
      <c r="J11" s="26"/>
      <c r="K11" s="24"/>
      <c r="L11" s="51"/>
    </row>
    <row r="12" spans="1:12" ht="27" customHeight="1">
      <c r="A12" s="50"/>
      <c r="B12" s="117" t="s">
        <v>276</v>
      </c>
      <c r="C12" s="149" t="s">
        <v>237</v>
      </c>
      <c r="D12" s="149" t="s">
        <v>237</v>
      </c>
      <c r="E12" s="109"/>
      <c r="F12" s="117" t="s">
        <v>295</v>
      </c>
      <c r="G12" s="137">
        <v>817890.14</v>
      </c>
      <c r="H12" s="137">
        <v>817890.14</v>
      </c>
      <c r="I12" s="147"/>
      <c r="J12" s="26"/>
      <c r="K12" s="24"/>
      <c r="L12" s="51"/>
    </row>
    <row r="13" spans="1:12" ht="27" customHeight="1">
      <c r="A13" s="50"/>
      <c r="B13" s="117" t="s">
        <v>277</v>
      </c>
      <c r="C13" s="149"/>
      <c r="D13" s="149"/>
      <c r="E13" s="109"/>
      <c r="F13" s="117" t="s">
        <v>296</v>
      </c>
      <c r="G13" s="137">
        <v>7989455.8600000003</v>
      </c>
      <c r="H13" s="137">
        <v>7238397.46</v>
      </c>
      <c r="I13" s="147"/>
      <c r="J13" s="26"/>
      <c r="K13" s="24"/>
      <c r="L13" s="51"/>
    </row>
    <row r="14" spans="1:12" ht="27" customHeight="1">
      <c r="A14" s="50"/>
      <c r="B14" s="117" t="s">
        <v>278</v>
      </c>
      <c r="C14" s="149" t="s">
        <v>234</v>
      </c>
      <c r="D14" s="149"/>
      <c r="E14" s="109"/>
      <c r="F14" s="117" t="s">
        <v>297</v>
      </c>
      <c r="G14" s="137">
        <v>543016.74</v>
      </c>
      <c r="H14" s="137">
        <v>543016.74</v>
      </c>
      <c r="I14" s="147"/>
      <c r="J14" s="26"/>
      <c r="K14" s="24"/>
      <c r="L14" s="51"/>
    </row>
    <row r="15" spans="1:12" ht="27" customHeight="1">
      <c r="A15" s="47"/>
      <c r="B15" s="117" t="s">
        <v>279</v>
      </c>
      <c r="C15" s="149" t="s">
        <v>234</v>
      </c>
      <c r="D15" s="149" t="s">
        <v>229</v>
      </c>
      <c r="E15" s="25"/>
      <c r="F15" s="117" t="s">
        <v>298</v>
      </c>
      <c r="G15" s="137">
        <v>435994.13</v>
      </c>
      <c r="H15" s="137">
        <v>435994.13</v>
      </c>
      <c r="I15" s="147"/>
      <c r="J15" s="26"/>
      <c r="K15" s="26"/>
      <c r="L15" s="48"/>
    </row>
    <row r="16" spans="1:12" ht="27" customHeight="1">
      <c r="A16" s="116"/>
      <c r="B16" s="117" t="s">
        <v>280</v>
      </c>
      <c r="C16" s="148" t="s">
        <v>234</v>
      </c>
      <c r="D16" s="148" t="s">
        <v>231</v>
      </c>
      <c r="E16" s="146"/>
      <c r="F16" s="117" t="s">
        <v>299</v>
      </c>
      <c r="G16" s="137">
        <v>50400</v>
      </c>
      <c r="H16" s="137">
        <v>50400</v>
      </c>
      <c r="I16" s="141"/>
      <c r="J16" s="146"/>
      <c r="K16" s="146"/>
      <c r="L16" s="145"/>
    </row>
    <row r="17" spans="2:11" ht="27" customHeight="1">
      <c r="B17" s="117" t="s">
        <v>281</v>
      </c>
      <c r="C17" s="151" t="s">
        <v>234</v>
      </c>
      <c r="D17" s="151" t="s">
        <v>245</v>
      </c>
      <c r="E17" s="122"/>
      <c r="F17" s="117" t="s">
        <v>300</v>
      </c>
      <c r="G17" s="138">
        <v>56622.61</v>
      </c>
      <c r="H17" s="138">
        <v>56622.61</v>
      </c>
      <c r="I17" s="175"/>
      <c r="J17" s="176"/>
      <c r="K17" s="122"/>
    </row>
    <row r="18" spans="2:11" ht="27" customHeight="1">
      <c r="B18" s="117" t="s">
        <v>282</v>
      </c>
      <c r="C18" s="152" t="s">
        <v>288</v>
      </c>
      <c r="D18" s="150"/>
      <c r="E18" s="122"/>
      <c r="F18" s="117" t="s">
        <v>301</v>
      </c>
      <c r="G18" s="138">
        <v>7446439.1200000001</v>
      </c>
      <c r="H18" s="138">
        <v>6695380.7199999997</v>
      </c>
      <c r="I18" s="175"/>
      <c r="J18" s="176"/>
      <c r="K18" s="122"/>
    </row>
    <row r="19" spans="2:11" ht="27" customHeight="1">
      <c r="B19" s="117" t="s">
        <v>283</v>
      </c>
      <c r="C19" s="152" t="s">
        <v>288</v>
      </c>
      <c r="D19" s="152" t="s">
        <v>289</v>
      </c>
      <c r="E19" s="122"/>
      <c r="F19" s="117" t="s">
        <v>302</v>
      </c>
      <c r="G19" s="138">
        <v>6695380.7199999997</v>
      </c>
      <c r="H19" s="138">
        <v>6695380.7199999997</v>
      </c>
      <c r="I19" s="175"/>
      <c r="J19" s="176"/>
      <c r="K19" s="122"/>
    </row>
    <row r="20" spans="2:11" ht="27" customHeight="1">
      <c r="B20" s="117" t="s">
        <v>284</v>
      </c>
      <c r="C20" s="152" t="s">
        <v>288</v>
      </c>
      <c r="D20" s="152" t="s">
        <v>290</v>
      </c>
      <c r="E20" s="122"/>
      <c r="F20" s="117" t="s">
        <v>303</v>
      </c>
      <c r="G20" s="138">
        <v>751058.4</v>
      </c>
      <c r="H20" s="138"/>
      <c r="I20" s="138">
        <v>751058.4</v>
      </c>
      <c r="J20" s="175"/>
      <c r="K20" s="122"/>
    </row>
    <row r="21" spans="2:11" ht="27" customHeight="1">
      <c r="B21" s="117" t="s">
        <v>285</v>
      </c>
      <c r="C21" s="150"/>
      <c r="D21" s="150"/>
      <c r="E21" s="122"/>
      <c r="F21" s="117" t="s">
        <v>304</v>
      </c>
      <c r="G21" s="138">
        <v>679471.37</v>
      </c>
      <c r="H21" s="138">
        <v>679471.37</v>
      </c>
      <c r="I21" s="175"/>
      <c r="J21" s="176"/>
      <c r="K21" s="122"/>
    </row>
    <row r="22" spans="2:11" ht="27" customHeight="1">
      <c r="B22" s="117" t="s">
        <v>286</v>
      </c>
      <c r="C22" s="152" t="s">
        <v>291</v>
      </c>
      <c r="D22" s="150"/>
      <c r="E22" s="122"/>
      <c r="F22" s="117" t="s">
        <v>305</v>
      </c>
      <c r="G22" s="138">
        <v>679471.37</v>
      </c>
      <c r="H22" s="138">
        <v>679471.37</v>
      </c>
      <c r="I22" s="175"/>
      <c r="J22" s="176"/>
      <c r="K22" s="122"/>
    </row>
    <row r="23" spans="2:11" ht="27" customHeight="1">
      <c r="B23" s="117" t="s">
        <v>287</v>
      </c>
      <c r="C23" s="152" t="s">
        <v>291</v>
      </c>
      <c r="D23" s="152" t="s">
        <v>289</v>
      </c>
      <c r="E23" s="122"/>
      <c r="F23" s="117" t="s">
        <v>211</v>
      </c>
      <c r="G23" s="138">
        <v>679471.37</v>
      </c>
      <c r="H23" s="138">
        <v>679471.37</v>
      </c>
      <c r="I23" s="175"/>
      <c r="J23" s="176"/>
      <c r="K23" s="12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5"/>
  <sheetViews>
    <sheetView workbookViewId="0">
      <pane ySplit="5" topLeftCell="A9" activePane="bottomLeft" state="frozen"/>
      <selection pane="bottomLeft" activeCell="F7" sqref="F7"/>
    </sheetView>
  </sheetViews>
  <sheetFormatPr defaultColWidth="10" defaultRowHeight="13.5"/>
  <cols>
    <col min="1" max="1" width="1.5" style="55" customWidth="1"/>
    <col min="2" max="2" width="33.375" style="55" customWidth="1"/>
    <col min="3" max="3" width="16.5" style="55" customWidth="1"/>
    <col min="4" max="4" width="33.375" style="55" customWidth="1"/>
    <col min="5" max="7" width="16.5" style="55" customWidth="1"/>
    <col min="8" max="8" width="18.375" style="55" customWidth="1"/>
    <col min="9" max="9" width="1.5" style="55" customWidth="1"/>
    <col min="10" max="11" width="9.75" style="55" customWidth="1"/>
    <col min="12" max="16384" width="10" style="55"/>
  </cols>
  <sheetData>
    <row r="1" spans="1:9" ht="14.25" customHeight="1">
      <c r="A1" s="89"/>
      <c r="B1" s="56"/>
      <c r="C1" s="90"/>
      <c r="D1" s="90"/>
      <c r="E1" s="57"/>
      <c r="F1" s="57"/>
      <c r="G1" s="57"/>
      <c r="H1" s="91" t="s">
        <v>83</v>
      </c>
      <c r="I1" s="96" t="s">
        <v>3</v>
      </c>
    </row>
    <row r="2" spans="1:9" ht="19.899999999999999" customHeight="1">
      <c r="A2" s="90"/>
      <c r="B2" s="178" t="s">
        <v>84</v>
      </c>
      <c r="C2" s="178"/>
      <c r="D2" s="178"/>
      <c r="E2" s="178"/>
      <c r="F2" s="178"/>
      <c r="G2" s="178"/>
      <c r="H2" s="178"/>
      <c r="I2" s="96"/>
    </row>
    <row r="3" spans="1:9" ht="17.100000000000001" customHeight="1">
      <c r="A3" s="92"/>
      <c r="B3" s="186" t="s">
        <v>200</v>
      </c>
      <c r="C3" s="186"/>
      <c r="D3" s="73"/>
      <c r="E3" s="73"/>
      <c r="F3" s="73"/>
      <c r="G3" s="73"/>
      <c r="H3" s="93" t="s">
        <v>5</v>
      </c>
      <c r="I3" s="97"/>
    </row>
    <row r="4" spans="1:9" ht="21.4" customHeight="1">
      <c r="A4" s="94"/>
      <c r="B4" s="179" t="s">
        <v>6</v>
      </c>
      <c r="C4" s="179"/>
      <c r="D4" s="179" t="s">
        <v>7</v>
      </c>
      <c r="E4" s="179"/>
      <c r="F4" s="179"/>
      <c r="G4" s="179"/>
      <c r="H4" s="179"/>
      <c r="I4" s="71"/>
    </row>
    <row r="5" spans="1:9" ht="21.4" customHeight="1">
      <c r="A5" s="94"/>
      <c r="B5" s="64" t="s">
        <v>8</v>
      </c>
      <c r="C5" s="64" t="s">
        <v>9</v>
      </c>
      <c r="D5" s="64" t="s">
        <v>8</v>
      </c>
      <c r="E5" s="64" t="s">
        <v>58</v>
      </c>
      <c r="F5" s="64" t="s">
        <v>85</v>
      </c>
      <c r="G5" s="64" t="s">
        <v>86</v>
      </c>
      <c r="H5" s="64" t="s">
        <v>87</v>
      </c>
      <c r="I5" s="71"/>
    </row>
    <row r="6" spans="1:9" ht="19.899999999999999" customHeight="1">
      <c r="A6" s="63"/>
      <c r="B6" s="68" t="s">
        <v>88</v>
      </c>
      <c r="C6" s="113">
        <v>10059917.810000001</v>
      </c>
      <c r="D6" s="68" t="s">
        <v>89</v>
      </c>
      <c r="E6" s="69"/>
      <c r="F6" s="113">
        <f>SUM(F7:F34)</f>
        <v>10059917.810000001</v>
      </c>
      <c r="G6" s="69"/>
      <c r="H6" s="69"/>
      <c r="I6" s="78"/>
    </row>
    <row r="7" spans="1:9" ht="19.899999999999999" customHeight="1">
      <c r="A7" s="180"/>
      <c r="B7" s="70" t="s">
        <v>90</v>
      </c>
      <c r="C7" s="113">
        <v>10059917.810000001</v>
      </c>
      <c r="D7" s="70" t="s">
        <v>91</v>
      </c>
      <c r="E7" s="69"/>
      <c r="F7" s="69"/>
      <c r="G7" s="69"/>
      <c r="H7" s="69"/>
      <c r="I7" s="78"/>
    </row>
    <row r="8" spans="1:9" ht="19.899999999999999" customHeight="1">
      <c r="A8" s="180"/>
      <c r="B8" s="70" t="s">
        <v>92</v>
      </c>
      <c r="C8" s="69"/>
      <c r="D8" s="70" t="s">
        <v>93</v>
      </c>
      <c r="E8" s="69"/>
      <c r="F8" s="69"/>
      <c r="G8" s="69"/>
      <c r="H8" s="69"/>
      <c r="I8" s="78"/>
    </row>
    <row r="9" spans="1:9" ht="19.899999999999999" customHeight="1">
      <c r="A9" s="180"/>
      <c r="B9" s="70" t="s">
        <v>94</v>
      </c>
      <c r="C9" s="69"/>
      <c r="D9" s="70" t="s">
        <v>95</v>
      </c>
      <c r="E9" s="69"/>
      <c r="F9" s="69"/>
      <c r="G9" s="69"/>
      <c r="H9" s="69"/>
      <c r="I9" s="78"/>
    </row>
    <row r="10" spans="1:9" ht="19.899999999999999" customHeight="1">
      <c r="A10" s="63"/>
      <c r="B10" s="68" t="s">
        <v>96</v>
      </c>
      <c r="C10" s="69"/>
      <c r="D10" s="70" t="s">
        <v>97</v>
      </c>
      <c r="E10" s="69"/>
      <c r="F10" s="69"/>
      <c r="G10" s="69"/>
      <c r="H10" s="69"/>
      <c r="I10" s="78"/>
    </row>
    <row r="11" spans="1:9" ht="19.899999999999999" customHeight="1">
      <c r="A11" s="180"/>
      <c r="B11" s="70" t="s">
        <v>90</v>
      </c>
      <c r="C11" s="69"/>
      <c r="D11" s="70" t="s">
        <v>98</v>
      </c>
      <c r="E11" s="69"/>
      <c r="F11" s="69"/>
      <c r="G11" s="69"/>
      <c r="H11" s="69"/>
      <c r="I11" s="78"/>
    </row>
    <row r="12" spans="1:9" ht="19.899999999999999" customHeight="1">
      <c r="A12" s="180"/>
      <c r="B12" s="70" t="s">
        <v>92</v>
      </c>
      <c r="C12" s="69"/>
      <c r="D12" s="70" t="s">
        <v>99</v>
      </c>
      <c r="E12" s="69"/>
      <c r="F12" s="69"/>
      <c r="G12" s="69"/>
      <c r="H12" s="69"/>
      <c r="I12" s="78"/>
    </row>
    <row r="13" spans="1:9" ht="19.899999999999999" customHeight="1">
      <c r="A13" s="180"/>
      <c r="B13" s="70" t="s">
        <v>94</v>
      </c>
      <c r="C13" s="69"/>
      <c r="D13" s="70" t="s">
        <v>100</v>
      </c>
      <c r="E13" s="69"/>
      <c r="F13" s="69"/>
      <c r="G13" s="69"/>
      <c r="H13" s="69"/>
      <c r="I13" s="78"/>
    </row>
    <row r="14" spans="1:9" ht="19.899999999999999" customHeight="1">
      <c r="A14" s="180"/>
      <c r="B14" s="70" t="s">
        <v>101</v>
      </c>
      <c r="C14" s="69"/>
      <c r="D14" s="70" t="s">
        <v>102</v>
      </c>
      <c r="E14" s="69"/>
      <c r="F14" s="115">
        <v>1390990.58</v>
      </c>
      <c r="G14" s="69"/>
      <c r="H14" s="69"/>
      <c r="I14" s="78"/>
    </row>
    <row r="15" spans="1:9" ht="19.899999999999999" customHeight="1">
      <c r="A15" s="180"/>
      <c r="B15" s="70" t="s">
        <v>101</v>
      </c>
      <c r="C15" s="69"/>
      <c r="D15" s="70" t="s">
        <v>103</v>
      </c>
      <c r="E15" s="69"/>
      <c r="F15" s="69"/>
      <c r="G15" s="69"/>
      <c r="H15" s="69"/>
      <c r="I15" s="78"/>
    </row>
    <row r="16" spans="1:9" ht="19.899999999999999" customHeight="1">
      <c r="A16" s="180"/>
      <c r="B16" s="70" t="s">
        <v>101</v>
      </c>
      <c r="C16" s="69"/>
      <c r="D16" s="70" t="s">
        <v>104</v>
      </c>
      <c r="E16" s="69"/>
      <c r="F16" s="115">
        <v>7989455.8600000003</v>
      </c>
      <c r="G16" s="69"/>
      <c r="H16" s="69"/>
      <c r="I16" s="78"/>
    </row>
    <row r="17" spans="1:9" ht="19.899999999999999" customHeight="1">
      <c r="A17" s="180"/>
      <c r="B17" s="70" t="s">
        <v>101</v>
      </c>
      <c r="C17" s="69"/>
      <c r="D17" s="70" t="s">
        <v>105</v>
      </c>
      <c r="E17" s="69"/>
      <c r="F17" s="69"/>
      <c r="G17" s="69"/>
      <c r="H17" s="69"/>
      <c r="I17" s="78"/>
    </row>
    <row r="18" spans="1:9" ht="19.899999999999999" customHeight="1">
      <c r="A18" s="180"/>
      <c r="B18" s="70" t="s">
        <v>101</v>
      </c>
      <c r="C18" s="69"/>
      <c r="D18" s="70" t="s">
        <v>106</v>
      </c>
      <c r="E18" s="69"/>
      <c r="F18" s="69"/>
      <c r="G18" s="69"/>
      <c r="H18" s="69"/>
      <c r="I18" s="78"/>
    </row>
    <row r="19" spans="1:9" ht="19.899999999999999" customHeight="1">
      <c r="A19" s="180"/>
      <c r="B19" s="70" t="s">
        <v>101</v>
      </c>
      <c r="C19" s="69"/>
      <c r="D19" s="70" t="s">
        <v>107</v>
      </c>
      <c r="E19" s="69"/>
      <c r="F19" s="69"/>
      <c r="G19" s="69"/>
      <c r="H19" s="69"/>
      <c r="I19" s="78"/>
    </row>
    <row r="20" spans="1:9" ht="19.899999999999999" customHeight="1">
      <c r="A20" s="180"/>
      <c r="B20" s="70" t="s">
        <v>101</v>
      </c>
      <c r="C20" s="69"/>
      <c r="D20" s="70" t="s">
        <v>108</v>
      </c>
      <c r="E20" s="69"/>
      <c r="F20" s="69"/>
      <c r="G20" s="69"/>
      <c r="H20" s="69"/>
      <c r="I20" s="78"/>
    </row>
    <row r="21" spans="1:9" ht="19.899999999999999" customHeight="1">
      <c r="A21" s="180"/>
      <c r="B21" s="70" t="s">
        <v>101</v>
      </c>
      <c r="C21" s="69"/>
      <c r="D21" s="70" t="s">
        <v>109</v>
      </c>
      <c r="E21" s="69"/>
      <c r="F21" s="69"/>
      <c r="G21" s="69"/>
      <c r="H21" s="69"/>
      <c r="I21" s="78"/>
    </row>
    <row r="22" spans="1:9" ht="19.899999999999999" customHeight="1">
      <c r="A22" s="180"/>
      <c r="B22" s="70" t="s">
        <v>101</v>
      </c>
      <c r="C22" s="69"/>
      <c r="D22" s="70" t="s">
        <v>110</v>
      </c>
      <c r="E22" s="69"/>
      <c r="F22" s="69"/>
      <c r="G22" s="69"/>
      <c r="H22" s="69"/>
      <c r="I22" s="78"/>
    </row>
    <row r="23" spans="1:9" ht="19.899999999999999" customHeight="1">
      <c r="A23" s="180"/>
      <c r="B23" s="70" t="s">
        <v>101</v>
      </c>
      <c r="C23" s="69"/>
      <c r="D23" s="70" t="s">
        <v>111</v>
      </c>
      <c r="E23" s="69"/>
      <c r="F23" s="69"/>
      <c r="G23" s="69"/>
      <c r="H23" s="69"/>
      <c r="I23" s="78"/>
    </row>
    <row r="24" spans="1:9" ht="19.899999999999999" customHeight="1">
      <c r="A24" s="180"/>
      <c r="B24" s="70" t="s">
        <v>101</v>
      </c>
      <c r="C24" s="69"/>
      <c r="D24" s="70" t="s">
        <v>112</v>
      </c>
      <c r="E24" s="69"/>
      <c r="F24" s="69"/>
      <c r="G24" s="69"/>
      <c r="H24" s="69"/>
      <c r="I24" s="78"/>
    </row>
    <row r="25" spans="1:9" ht="19.899999999999999" customHeight="1">
      <c r="A25" s="180"/>
      <c r="B25" s="70" t="s">
        <v>101</v>
      </c>
      <c r="C25" s="69"/>
      <c r="D25" s="70" t="s">
        <v>113</v>
      </c>
      <c r="E25" s="69"/>
      <c r="F25" s="69"/>
      <c r="G25" s="69"/>
      <c r="H25" s="69"/>
      <c r="I25" s="78"/>
    </row>
    <row r="26" spans="1:9" ht="19.899999999999999" customHeight="1">
      <c r="A26" s="180"/>
      <c r="B26" s="70" t="s">
        <v>101</v>
      </c>
      <c r="C26" s="69"/>
      <c r="D26" s="70" t="s">
        <v>114</v>
      </c>
      <c r="E26" s="69"/>
      <c r="F26" s="115">
        <v>679471.37</v>
      </c>
      <c r="G26" s="69"/>
      <c r="H26" s="69"/>
      <c r="I26" s="78"/>
    </row>
    <row r="27" spans="1:9" ht="19.899999999999999" customHeight="1">
      <c r="A27" s="180"/>
      <c r="B27" s="70" t="s">
        <v>101</v>
      </c>
      <c r="C27" s="69"/>
      <c r="D27" s="70" t="s">
        <v>115</v>
      </c>
      <c r="E27" s="69"/>
      <c r="F27" s="69"/>
      <c r="G27" s="69"/>
      <c r="H27" s="69"/>
      <c r="I27" s="78"/>
    </row>
    <row r="28" spans="1:9" ht="19.899999999999999" customHeight="1">
      <c r="A28" s="180"/>
      <c r="B28" s="70" t="s">
        <v>101</v>
      </c>
      <c r="C28" s="69"/>
      <c r="D28" s="70" t="s">
        <v>116</v>
      </c>
      <c r="E28" s="69"/>
      <c r="F28" s="69"/>
      <c r="G28" s="69"/>
      <c r="H28" s="69"/>
      <c r="I28" s="78"/>
    </row>
    <row r="29" spans="1:9" ht="19.899999999999999" customHeight="1">
      <c r="A29" s="180"/>
      <c r="B29" s="70" t="s">
        <v>101</v>
      </c>
      <c r="C29" s="69"/>
      <c r="D29" s="70" t="s">
        <v>117</v>
      </c>
      <c r="E29" s="69"/>
      <c r="F29" s="69"/>
      <c r="G29" s="69"/>
      <c r="H29" s="69"/>
      <c r="I29" s="78"/>
    </row>
    <row r="30" spans="1:9" ht="19.899999999999999" customHeight="1">
      <c r="A30" s="180"/>
      <c r="B30" s="70" t="s">
        <v>101</v>
      </c>
      <c r="C30" s="69"/>
      <c r="D30" s="70" t="s">
        <v>118</v>
      </c>
      <c r="E30" s="69"/>
      <c r="F30" s="69"/>
      <c r="G30" s="69"/>
      <c r="H30" s="69"/>
      <c r="I30" s="78"/>
    </row>
    <row r="31" spans="1:9" ht="19.899999999999999" customHeight="1">
      <c r="A31" s="180"/>
      <c r="B31" s="70" t="s">
        <v>101</v>
      </c>
      <c r="C31" s="69"/>
      <c r="D31" s="70" t="s">
        <v>119</v>
      </c>
      <c r="E31" s="69"/>
      <c r="F31" s="69"/>
      <c r="G31" s="69"/>
      <c r="H31" s="69"/>
      <c r="I31" s="78"/>
    </row>
    <row r="32" spans="1:9" ht="19.899999999999999" customHeight="1">
      <c r="A32" s="180"/>
      <c r="B32" s="70" t="s">
        <v>101</v>
      </c>
      <c r="C32" s="69"/>
      <c r="D32" s="70" t="s">
        <v>120</v>
      </c>
      <c r="E32" s="69"/>
      <c r="F32" s="69"/>
      <c r="G32" s="69"/>
      <c r="H32" s="69"/>
      <c r="I32" s="78"/>
    </row>
    <row r="33" spans="1:9" ht="19.899999999999999" customHeight="1">
      <c r="A33" s="180"/>
      <c r="B33" s="70" t="s">
        <v>101</v>
      </c>
      <c r="C33" s="69"/>
      <c r="D33" s="70" t="s">
        <v>121</v>
      </c>
      <c r="E33" s="69"/>
      <c r="F33" s="69"/>
      <c r="G33" s="69"/>
      <c r="H33" s="69"/>
      <c r="I33" s="78"/>
    </row>
    <row r="34" spans="1:9" ht="19.899999999999999" customHeight="1">
      <c r="A34" s="180"/>
      <c r="B34" s="70" t="s">
        <v>101</v>
      </c>
      <c r="C34" s="69"/>
      <c r="D34" s="70" t="s">
        <v>122</v>
      </c>
      <c r="E34" s="69"/>
      <c r="F34" s="69"/>
      <c r="G34" s="69"/>
      <c r="H34" s="69"/>
      <c r="I34" s="78"/>
    </row>
    <row r="35" spans="1:9" ht="8.65" customHeight="1">
      <c r="A35" s="95"/>
      <c r="B35" s="95"/>
      <c r="C35" s="95"/>
      <c r="D35" s="65"/>
      <c r="E35" s="95"/>
      <c r="F35" s="95"/>
      <c r="G35" s="95"/>
      <c r="H35" s="95"/>
      <c r="I35" s="72"/>
    </row>
  </sheetData>
  <mergeCells count="6">
    <mergeCell ref="A11:A34"/>
    <mergeCell ref="B2:H2"/>
    <mergeCell ref="B3:C3"/>
    <mergeCell ref="B4:C4"/>
    <mergeCell ref="D4:H4"/>
    <mergeCell ref="A7:A9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206"/>
  <sheetViews>
    <sheetView workbookViewId="0">
      <pane ySplit="6" topLeftCell="A25" activePane="bottomLeft" state="frozen"/>
      <selection pane="bottomLeft" activeCell="E45" sqref="E45"/>
    </sheetView>
  </sheetViews>
  <sheetFormatPr defaultColWidth="10" defaultRowHeight="13.5"/>
  <cols>
    <col min="1" max="1" width="1.5" style="39" customWidth="1"/>
    <col min="2" max="2" width="7" style="39" customWidth="1"/>
    <col min="3" max="3" width="6.5" style="39" customWidth="1"/>
    <col min="4" max="4" width="8.5" style="39" customWidth="1"/>
    <col min="5" max="5" width="22.625" style="39" customWidth="1"/>
    <col min="6" max="6" width="16.5" style="39" customWidth="1"/>
    <col min="7" max="7" width="17" style="39" customWidth="1"/>
    <col min="8" max="9" width="15.625" style="39" customWidth="1"/>
    <col min="10" max="10" width="14.5" style="39" customWidth="1"/>
    <col min="11" max="16" width="11.625" style="39" customWidth="1"/>
    <col min="17" max="23" width="5.875" style="39" customWidth="1"/>
    <col min="24" max="26" width="7.25" style="39" customWidth="1"/>
    <col min="27" max="33" width="5.875" style="39" customWidth="1"/>
    <col min="34" max="39" width="7.25" style="39" customWidth="1"/>
    <col min="40" max="40" width="1.5" style="39" customWidth="1"/>
    <col min="41" max="42" width="9.75" style="39" customWidth="1"/>
    <col min="43" max="16384" width="10" style="39"/>
  </cols>
  <sheetData>
    <row r="1" spans="1:40" ht="25.15" customHeight="1">
      <c r="A1" s="80"/>
      <c r="B1" s="2"/>
      <c r="C1" s="2"/>
      <c r="D1" s="81"/>
      <c r="E1" s="81"/>
      <c r="F1" s="40"/>
      <c r="G1" s="40"/>
      <c r="H1" s="40"/>
      <c r="I1" s="81"/>
      <c r="J1" s="81"/>
      <c r="K1" s="40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5" t="s">
        <v>123</v>
      </c>
      <c r="AN1" s="86"/>
    </row>
    <row r="2" spans="1:40" ht="22.9" customHeight="1">
      <c r="A2" s="40"/>
      <c r="B2" s="181" t="s">
        <v>124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86"/>
    </row>
    <row r="3" spans="1:40" ht="19.5" customHeight="1">
      <c r="A3" s="44"/>
      <c r="B3" s="182" t="s">
        <v>200</v>
      </c>
      <c r="C3" s="182"/>
      <c r="D3" s="182"/>
      <c r="E3" s="182"/>
      <c r="F3" s="82"/>
      <c r="G3" s="44"/>
      <c r="H3" s="83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187" t="s">
        <v>5</v>
      </c>
      <c r="AM3" s="187"/>
      <c r="AN3" s="87"/>
    </row>
    <row r="4" spans="1:40" ht="24.4" customHeight="1">
      <c r="A4" s="43"/>
      <c r="B4" s="183" t="s">
        <v>8</v>
      </c>
      <c r="C4" s="183"/>
      <c r="D4" s="183"/>
      <c r="E4" s="183"/>
      <c r="F4" s="183" t="s">
        <v>125</v>
      </c>
      <c r="G4" s="183" t="s">
        <v>126</v>
      </c>
      <c r="H4" s="183"/>
      <c r="I4" s="183"/>
      <c r="J4" s="183"/>
      <c r="K4" s="183"/>
      <c r="L4" s="183"/>
      <c r="M4" s="183"/>
      <c r="N4" s="183"/>
      <c r="O4" s="183"/>
      <c r="P4" s="183"/>
      <c r="Q4" s="183" t="s">
        <v>127</v>
      </c>
      <c r="R4" s="183"/>
      <c r="S4" s="183"/>
      <c r="T4" s="183"/>
      <c r="U4" s="183"/>
      <c r="V4" s="183"/>
      <c r="W4" s="183"/>
      <c r="X4" s="183"/>
      <c r="Y4" s="183"/>
      <c r="Z4" s="183"/>
      <c r="AA4" s="183" t="s">
        <v>128</v>
      </c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88"/>
    </row>
    <row r="5" spans="1:40" ht="24.4" customHeight="1">
      <c r="A5" s="43"/>
      <c r="B5" s="183" t="s">
        <v>79</v>
      </c>
      <c r="C5" s="183"/>
      <c r="D5" s="183" t="s">
        <v>69</v>
      </c>
      <c r="E5" s="183" t="s">
        <v>70</v>
      </c>
      <c r="F5" s="183"/>
      <c r="G5" s="183" t="s">
        <v>58</v>
      </c>
      <c r="H5" s="183" t="s">
        <v>129</v>
      </c>
      <c r="I5" s="183"/>
      <c r="J5" s="183"/>
      <c r="K5" s="183" t="s">
        <v>130</v>
      </c>
      <c r="L5" s="183"/>
      <c r="M5" s="183"/>
      <c r="N5" s="183" t="s">
        <v>131</v>
      </c>
      <c r="O5" s="183"/>
      <c r="P5" s="183"/>
      <c r="Q5" s="183" t="s">
        <v>58</v>
      </c>
      <c r="R5" s="183" t="s">
        <v>129</v>
      </c>
      <c r="S5" s="183"/>
      <c r="T5" s="183"/>
      <c r="U5" s="183" t="s">
        <v>130</v>
      </c>
      <c r="V5" s="183"/>
      <c r="W5" s="183"/>
      <c r="X5" s="183" t="s">
        <v>131</v>
      </c>
      <c r="Y5" s="183"/>
      <c r="Z5" s="183"/>
      <c r="AA5" s="183" t="s">
        <v>58</v>
      </c>
      <c r="AB5" s="183" t="s">
        <v>129</v>
      </c>
      <c r="AC5" s="183"/>
      <c r="AD5" s="183"/>
      <c r="AE5" s="183" t="s">
        <v>130</v>
      </c>
      <c r="AF5" s="183"/>
      <c r="AG5" s="183"/>
      <c r="AH5" s="183" t="s">
        <v>131</v>
      </c>
      <c r="AI5" s="183"/>
      <c r="AJ5" s="183"/>
      <c r="AK5" s="183" t="s">
        <v>132</v>
      </c>
      <c r="AL5" s="183"/>
      <c r="AM5" s="183"/>
      <c r="AN5" s="88"/>
    </row>
    <row r="6" spans="1:40" ht="39" customHeight="1">
      <c r="A6" s="41"/>
      <c r="B6" s="36" t="s">
        <v>80</v>
      </c>
      <c r="C6" s="36" t="s">
        <v>81</v>
      </c>
      <c r="D6" s="183"/>
      <c r="E6" s="183"/>
      <c r="F6" s="183"/>
      <c r="G6" s="183"/>
      <c r="H6" s="36" t="s">
        <v>133</v>
      </c>
      <c r="I6" s="36" t="s">
        <v>75</v>
      </c>
      <c r="J6" s="36" t="s">
        <v>76</v>
      </c>
      <c r="K6" s="36" t="s">
        <v>133</v>
      </c>
      <c r="L6" s="36" t="s">
        <v>75</v>
      </c>
      <c r="M6" s="36" t="s">
        <v>76</v>
      </c>
      <c r="N6" s="36" t="s">
        <v>133</v>
      </c>
      <c r="O6" s="36" t="s">
        <v>134</v>
      </c>
      <c r="P6" s="36" t="s">
        <v>135</v>
      </c>
      <c r="Q6" s="183"/>
      <c r="R6" s="36" t="s">
        <v>133</v>
      </c>
      <c r="S6" s="36" t="s">
        <v>75</v>
      </c>
      <c r="T6" s="36" t="s">
        <v>76</v>
      </c>
      <c r="U6" s="36" t="s">
        <v>133</v>
      </c>
      <c r="V6" s="36" t="s">
        <v>75</v>
      </c>
      <c r="W6" s="36" t="s">
        <v>76</v>
      </c>
      <c r="X6" s="36" t="s">
        <v>133</v>
      </c>
      <c r="Y6" s="36" t="s">
        <v>134</v>
      </c>
      <c r="Z6" s="36" t="s">
        <v>135</v>
      </c>
      <c r="AA6" s="183"/>
      <c r="AB6" s="36" t="s">
        <v>133</v>
      </c>
      <c r="AC6" s="36" t="s">
        <v>75</v>
      </c>
      <c r="AD6" s="36" t="s">
        <v>76</v>
      </c>
      <c r="AE6" s="36" t="s">
        <v>133</v>
      </c>
      <c r="AF6" s="36" t="s">
        <v>75</v>
      </c>
      <c r="AG6" s="36" t="s">
        <v>76</v>
      </c>
      <c r="AH6" s="36" t="s">
        <v>133</v>
      </c>
      <c r="AI6" s="36" t="s">
        <v>134</v>
      </c>
      <c r="AJ6" s="36" t="s">
        <v>135</v>
      </c>
      <c r="AK6" s="36" t="s">
        <v>133</v>
      </c>
      <c r="AL6" s="36" t="s">
        <v>134</v>
      </c>
      <c r="AM6" s="36" t="s">
        <v>135</v>
      </c>
      <c r="AN6" s="88"/>
    </row>
    <row r="7" spans="1:40" ht="22.9" customHeight="1">
      <c r="A7" s="43"/>
      <c r="B7" s="21"/>
      <c r="C7" s="21"/>
      <c r="D7" s="21"/>
      <c r="E7" s="21" t="s">
        <v>71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88"/>
    </row>
    <row r="8" spans="1:40" ht="46.15" customHeight="1">
      <c r="A8" s="43"/>
      <c r="B8" s="21"/>
      <c r="C8" s="21"/>
      <c r="D8" s="37">
        <v>505001</v>
      </c>
      <c r="E8" s="38" t="s">
        <v>202</v>
      </c>
      <c r="F8" s="135">
        <f>SUM(I8:J8)</f>
        <v>10059917.810000001</v>
      </c>
      <c r="G8" s="114">
        <f>SUM(I8:J8)</f>
        <v>10059917.810000001</v>
      </c>
      <c r="H8" s="114">
        <f>SUM(I8:J8)</f>
        <v>10059917.810000001</v>
      </c>
      <c r="I8" s="114">
        <f>SUM(I9+I18+I33)</f>
        <v>9308859.4100000001</v>
      </c>
      <c r="J8" s="114">
        <v>751058.4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88"/>
    </row>
    <row r="9" spans="1:40" ht="22.9" customHeight="1">
      <c r="A9" s="43"/>
      <c r="B9" s="133" t="s">
        <v>249</v>
      </c>
      <c r="C9" s="117"/>
      <c r="D9" s="109"/>
      <c r="E9" s="117" t="s">
        <v>203</v>
      </c>
      <c r="F9" s="142">
        <v>7707380.5899999999</v>
      </c>
      <c r="G9" s="135">
        <v>7707380.5899999999</v>
      </c>
      <c r="H9" s="135">
        <v>7707380.5899999999</v>
      </c>
      <c r="I9" s="114">
        <v>7707380.5899999999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88"/>
    </row>
    <row r="10" spans="1:40" ht="22.9" customHeight="1">
      <c r="A10" s="43"/>
      <c r="B10" s="133" t="s">
        <v>249</v>
      </c>
      <c r="C10" s="119" t="s">
        <v>229</v>
      </c>
      <c r="D10" s="109"/>
      <c r="E10" s="118" t="s">
        <v>204</v>
      </c>
      <c r="F10" s="143">
        <v>1811880</v>
      </c>
      <c r="G10" s="137">
        <v>1811880</v>
      </c>
      <c r="H10" s="137">
        <v>1811880</v>
      </c>
      <c r="I10" s="131">
        <v>1811880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88"/>
    </row>
    <row r="11" spans="1:40" ht="22.9" customHeight="1">
      <c r="A11" s="43"/>
      <c r="B11" s="133" t="s">
        <v>249</v>
      </c>
      <c r="C11" s="119" t="s">
        <v>230</v>
      </c>
      <c r="D11" s="109"/>
      <c r="E11" s="118" t="s">
        <v>205</v>
      </c>
      <c r="F11" s="143">
        <v>1614947.4</v>
      </c>
      <c r="G11" s="137">
        <v>1614947.4</v>
      </c>
      <c r="H11" s="137">
        <v>1614947.4</v>
      </c>
      <c r="I11" s="131">
        <v>1614947.4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88"/>
    </row>
    <row r="12" spans="1:40" ht="22.9" customHeight="1">
      <c r="A12" s="43"/>
      <c r="B12" s="133" t="s">
        <v>249</v>
      </c>
      <c r="C12" s="119" t="s">
        <v>231</v>
      </c>
      <c r="D12" s="109"/>
      <c r="E12" s="118" t="s">
        <v>206</v>
      </c>
      <c r="F12" s="143">
        <v>2228101</v>
      </c>
      <c r="G12" s="137">
        <v>2228101</v>
      </c>
      <c r="H12" s="137">
        <v>2228101</v>
      </c>
      <c r="I12" s="131">
        <v>2228101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88"/>
    </row>
    <row r="13" spans="1:40" ht="30.6" customHeight="1">
      <c r="A13" s="43"/>
      <c r="B13" s="133" t="s">
        <v>250</v>
      </c>
      <c r="C13" s="119" t="s">
        <v>232</v>
      </c>
      <c r="D13" s="109"/>
      <c r="E13" s="144" t="s">
        <v>207</v>
      </c>
      <c r="F13" s="143">
        <v>817890.14</v>
      </c>
      <c r="G13" s="137">
        <v>817890.14</v>
      </c>
      <c r="H13" s="137">
        <v>817890.14</v>
      </c>
      <c r="I13" s="131">
        <v>817890.14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88"/>
    </row>
    <row r="14" spans="1:40" ht="22.9" customHeight="1">
      <c r="A14" s="43"/>
      <c r="B14" s="133" t="s">
        <v>251</v>
      </c>
      <c r="C14" s="119" t="s">
        <v>233</v>
      </c>
      <c r="D14" s="109"/>
      <c r="E14" s="118" t="s">
        <v>208</v>
      </c>
      <c r="F14" s="143">
        <v>435994.13</v>
      </c>
      <c r="G14" s="137">
        <v>435994.13</v>
      </c>
      <c r="H14" s="137">
        <v>435994.13</v>
      </c>
      <c r="I14" s="131">
        <v>435994.13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88"/>
    </row>
    <row r="15" spans="1:40" ht="22.9" customHeight="1">
      <c r="A15" s="43"/>
      <c r="B15" s="133" t="s">
        <v>252</v>
      </c>
      <c r="C15" s="119" t="s">
        <v>234</v>
      </c>
      <c r="D15" s="109"/>
      <c r="E15" s="118" t="s">
        <v>209</v>
      </c>
      <c r="F15" s="143">
        <v>107022.61</v>
      </c>
      <c r="G15" s="137">
        <v>107022.61</v>
      </c>
      <c r="H15" s="137">
        <v>107022.61</v>
      </c>
      <c r="I15" s="131">
        <v>107022.61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88"/>
    </row>
    <row r="16" spans="1:40" ht="22.9" customHeight="1">
      <c r="A16" s="43"/>
      <c r="B16" s="133" t="s">
        <v>253</v>
      </c>
      <c r="C16" s="119" t="s">
        <v>235</v>
      </c>
      <c r="D16" s="109"/>
      <c r="E16" s="118" t="s">
        <v>210</v>
      </c>
      <c r="F16" s="143">
        <v>12073.94</v>
      </c>
      <c r="G16" s="137">
        <v>12073.94</v>
      </c>
      <c r="H16" s="137">
        <v>12073.94</v>
      </c>
      <c r="I16" s="131">
        <v>12073.94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88"/>
    </row>
    <row r="17" spans="1:40" ht="22.9" customHeight="1">
      <c r="A17" s="43"/>
      <c r="B17" s="133" t="s">
        <v>254</v>
      </c>
      <c r="C17" s="119" t="s">
        <v>236</v>
      </c>
      <c r="D17" s="109"/>
      <c r="E17" s="118" t="s">
        <v>211</v>
      </c>
      <c r="F17" s="143">
        <v>679471.37</v>
      </c>
      <c r="G17" s="137">
        <v>679471.37</v>
      </c>
      <c r="H17" s="137">
        <v>679471.37</v>
      </c>
      <c r="I17" s="131">
        <v>679471.37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88"/>
    </row>
    <row r="18" spans="1:40" ht="22.9" customHeight="1">
      <c r="A18" s="43"/>
      <c r="B18" s="133" t="s">
        <v>255</v>
      </c>
      <c r="C18" s="120"/>
      <c r="D18" s="109"/>
      <c r="E18" s="117" t="s">
        <v>212</v>
      </c>
      <c r="F18" s="142">
        <v>1074714.82</v>
      </c>
      <c r="G18" s="135">
        <v>1074714.82</v>
      </c>
      <c r="H18" s="135">
        <v>1074714.82</v>
      </c>
      <c r="I18" s="132">
        <v>1074714.82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88"/>
    </row>
    <row r="19" spans="1:40" ht="22.9" customHeight="1">
      <c r="A19" s="116"/>
      <c r="B19" s="133" t="s">
        <v>256</v>
      </c>
      <c r="C19" s="119" t="s">
        <v>229</v>
      </c>
      <c r="D19" s="121"/>
      <c r="E19" s="123" t="s">
        <v>213</v>
      </c>
      <c r="F19" s="137">
        <v>25800</v>
      </c>
      <c r="G19" s="137">
        <v>25800</v>
      </c>
      <c r="H19" s="137">
        <v>25800</v>
      </c>
      <c r="I19" s="131">
        <v>25800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65"/>
    </row>
    <row r="20" spans="1:40" ht="22.9" customHeight="1">
      <c r="B20" s="133" t="s">
        <v>257</v>
      </c>
      <c r="C20" s="119" t="s">
        <v>230</v>
      </c>
      <c r="D20" s="122"/>
      <c r="E20" s="123" t="s">
        <v>214</v>
      </c>
      <c r="F20" s="136">
        <v>10000</v>
      </c>
      <c r="G20" s="136">
        <v>10000</v>
      </c>
      <c r="H20" s="138">
        <v>10000</v>
      </c>
      <c r="I20" s="130">
        <v>10000</v>
      </c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</row>
    <row r="21" spans="1:40" ht="22.9" customHeight="1">
      <c r="B21" s="133" t="s">
        <v>258</v>
      </c>
      <c r="C21" s="119" t="s">
        <v>237</v>
      </c>
      <c r="D21" s="122"/>
      <c r="E21" s="123" t="s">
        <v>215</v>
      </c>
      <c r="F21" s="136">
        <v>10000</v>
      </c>
      <c r="G21" s="136">
        <v>10000</v>
      </c>
      <c r="H21" s="138">
        <v>10000</v>
      </c>
      <c r="I21" s="130">
        <v>10000</v>
      </c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</row>
    <row r="22" spans="1:40" ht="22.9" customHeight="1">
      <c r="B22" s="133" t="s">
        <v>259</v>
      </c>
      <c r="C22" s="119" t="s">
        <v>238</v>
      </c>
      <c r="D22" s="122"/>
      <c r="E22" s="123" t="s">
        <v>216</v>
      </c>
      <c r="F22" s="136">
        <v>59400</v>
      </c>
      <c r="G22" s="136">
        <v>59400</v>
      </c>
      <c r="H22" s="138">
        <v>59400</v>
      </c>
      <c r="I22" s="130">
        <v>59400</v>
      </c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</row>
    <row r="23" spans="1:40" ht="22.9" customHeight="1">
      <c r="B23" s="133" t="s">
        <v>271</v>
      </c>
      <c r="C23" s="119" t="s">
        <v>246</v>
      </c>
      <c r="D23" s="122"/>
      <c r="E23" s="123" t="s">
        <v>272</v>
      </c>
      <c r="F23" s="136"/>
      <c r="G23" s="136"/>
      <c r="H23" s="138"/>
      <c r="I23" s="130"/>
      <c r="J23" s="140">
        <v>751058.4</v>
      </c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</row>
    <row r="24" spans="1:40" ht="22.9" customHeight="1">
      <c r="B24" s="133" t="s">
        <v>260</v>
      </c>
      <c r="C24" s="119" t="s">
        <v>234</v>
      </c>
      <c r="D24" s="122"/>
      <c r="E24" s="123" t="s">
        <v>217</v>
      </c>
      <c r="F24" s="136">
        <v>95279</v>
      </c>
      <c r="G24" s="136">
        <v>95279</v>
      </c>
      <c r="H24" s="138">
        <v>95279</v>
      </c>
      <c r="I24" s="130">
        <v>95279</v>
      </c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</row>
    <row r="25" spans="1:40" ht="22.9" customHeight="1">
      <c r="B25" s="133" t="s">
        <v>261</v>
      </c>
      <c r="C25" s="119" t="s">
        <v>236</v>
      </c>
      <c r="D25" s="122"/>
      <c r="E25" s="123" t="s">
        <v>218</v>
      </c>
      <c r="F25" s="136">
        <v>20000</v>
      </c>
      <c r="G25" s="136">
        <v>20000</v>
      </c>
      <c r="H25" s="138">
        <v>20000</v>
      </c>
      <c r="I25" s="130">
        <v>20000</v>
      </c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</row>
    <row r="26" spans="1:40" ht="22.9" customHeight="1">
      <c r="B26" s="133" t="s">
        <v>262</v>
      </c>
      <c r="C26" s="119" t="s">
        <v>239</v>
      </c>
      <c r="D26" s="122"/>
      <c r="E26" s="123" t="s">
        <v>219</v>
      </c>
      <c r="F26" s="136">
        <v>5000</v>
      </c>
      <c r="G26" s="136">
        <v>5000</v>
      </c>
      <c r="H26" s="138">
        <v>5000</v>
      </c>
      <c r="I26" s="130">
        <v>5000</v>
      </c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</row>
    <row r="27" spans="1:40" ht="22.9" customHeight="1">
      <c r="B27" s="133" t="s">
        <v>263</v>
      </c>
      <c r="C27" s="119" t="s">
        <v>240</v>
      </c>
      <c r="D27" s="122"/>
      <c r="E27" s="123" t="s">
        <v>151</v>
      </c>
      <c r="F27" s="136">
        <v>9341</v>
      </c>
      <c r="G27" s="136">
        <v>9341</v>
      </c>
      <c r="H27" s="138">
        <v>9341</v>
      </c>
      <c r="I27" s="130">
        <v>9341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</row>
    <row r="28" spans="1:40" ht="22.9" customHeight="1">
      <c r="B28" s="133" t="s">
        <v>264</v>
      </c>
      <c r="C28" s="119" t="s">
        <v>241</v>
      </c>
      <c r="D28" s="122"/>
      <c r="E28" s="123" t="s">
        <v>220</v>
      </c>
      <c r="F28" s="136">
        <v>163321</v>
      </c>
      <c r="G28" s="136">
        <v>163321</v>
      </c>
      <c r="H28" s="138">
        <v>163321</v>
      </c>
      <c r="I28" s="130">
        <v>163321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</row>
    <row r="29" spans="1:40" ht="22.9" customHeight="1">
      <c r="B29" s="133" t="s">
        <v>265</v>
      </c>
      <c r="C29" s="119" t="s">
        <v>242</v>
      </c>
      <c r="D29" s="122"/>
      <c r="E29" s="123" t="s">
        <v>221</v>
      </c>
      <c r="F29" s="136">
        <v>113254.83</v>
      </c>
      <c r="G29" s="136">
        <v>113254.83</v>
      </c>
      <c r="H29" s="138">
        <v>113254.83</v>
      </c>
      <c r="I29" s="130">
        <v>113254.83</v>
      </c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</row>
    <row r="30" spans="1:40" ht="22.9" customHeight="1">
      <c r="B30" s="133" t="s">
        <v>248</v>
      </c>
      <c r="C30" s="119" t="s">
        <v>243</v>
      </c>
      <c r="D30" s="122"/>
      <c r="E30" s="123" t="s">
        <v>222</v>
      </c>
      <c r="F30" s="136">
        <v>58656.4</v>
      </c>
      <c r="G30" s="136">
        <v>58656.4</v>
      </c>
      <c r="H30" s="138">
        <v>58656.4</v>
      </c>
      <c r="I30" s="130">
        <v>58656.4</v>
      </c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spans="1:40" ht="22.9" customHeight="1">
      <c r="B31" s="133" t="s">
        <v>266</v>
      </c>
      <c r="C31" s="119" t="s">
        <v>244</v>
      </c>
      <c r="D31" s="122"/>
      <c r="E31" s="123" t="s">
        <v>223</v>
      </c>
      <c r="F31" s="138">
        <v>389400</v>
      </c>
      <c r="G31" s="138">
        <v>389400</v>
      </c>
      <c r="H31" s="138">
        <v>389400</v>
      </c>
      <c r="I31" s="130">
        <v>389400</v>
      </c>
      <c r="J31" s="176"/>
      <c r="K31" s="176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</row>
    <row r="32" spans="1:40" ht="22.9" customHeight="1">
      <c r="B32" s="133" t="s">
        <v>247</v>
      </c>
      <c r="C32" s="119" t="s">
        <v>245</v>
      </c>
      <c r="D32" s="122"/>
      <c r="E32" s="123" t="s">
        <v>224</v>
      </c>
      <c r="F32" s="138">
        <v>115262.59</v>
      </c>
      <c r="G32" s="138">
        <v>115262.59</v>
      </c>
      <c r="H32" s="138">
        <v>115262.59</v>
      </c>
      <c r="I32" s="130">
        <v>115262.59</v>
      </c>
      <c r="J32" s="176"/>
      <c r="K32" s="176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</row>
    <row r="33" spans="2:39" ht="22.9" customHeight="1">
      <c r="B33" s="133" t="s">
        <v>267</v>
      </c>
      <c r="C33" s="120"/>
      <c r="D33" s="122"/>
      <c r="E33" s="124" t="s">
        <v>225</v>
      </c>
      <c r="F33" s="138">
        <v>526764</v>
      </c>
      <c r="G33" s="138">
        <v>526764</v>
      </c>
      <c r="H33" s="138">
        <v>526764</v>
      </c>
      <c r="I33" s="130">
        <v>526764</v>
      </c>
      <c r="J33" s="176"/>
      <c r="K33" s="176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</row>
    <row r="34" spans="2:39" ht="22.9" customHeight="1">
      <c r="B34" s="133" t="s">
        <v>268</v>
      </c>
      <c r="C34" s="119" t="s">
        <v>237</v>
      </c>
      <c r="D34" s="122"/>
      <c r="E34" s="123" t="s">
        <v>226</v>
      </c>
      <c r="F34" s="138">
        <v>484246.32</v>
      </c>
      <c r="G34" s="138">
        <v>484246.32</v>
      </c>
      <c r="H34" s="138">
        <v>484246.32</v>
      </c>
      <c r="I34" s="138">
        <v>484246.32</v>
      </c>
      <c r="J34" s="176"/>
      <c r="K34" s="176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</row>
    <row r="35" spans="2:39" ht="22.9" customHeight="1">
      <c r="B35" s="134" t="s">
        <v>269</v>
      </c>
      <c r="C35" s="128" t="s">
        <v>238</v>
      </c>
      <c r="D35" s="126"/>
      <c r="E35" s="129" t="s">
        <v>227</v>
      </c>
      <c r="F35" s="139">
        <v>42037.68</v>
      </c>
      <c r="G35" s="139">
        <v>42037.68</v>
      </c>
      <c r="H35" s="139">
        <v>42037.68</v>
      </c>
      <c r="I35" s="139">
        <v>42037.68</v>
      </c>
      <c r="J35" s="177"/>
      <c r="K35" s="177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</row>
    <row r="36" spans="2:39" s="122" customFormat="1" ht="22.9" customHeight="1">
      <c r="B36" s="133" t="s">
        <v>270</v>
      </c>
      <c r="C36" s="119" t="s">
        <v>246</v>
      </c>
      <c r="E36" s="118" t="s">
        <v>228</v>
      </c>
      <c r="F36" s="136">
        <v>480</v>
      </c>
      <c r="G36" s="136">
        <v>480</v>
      </c>
      <c r="H36" s="136">
        <v>480</v>
      </c>
      <c r="I36" s="138">
        <v>480</v>
      </c>
    </row>
    <row r="37" spans="2:39" s="127" customFormat="1"/>
    <row r="38" spans="2:39" s="127" customFormat="1"/>
    <row r="39" spans="2:39" s="127" customFormat="1"/>
    <row r="40" spans="2:39" s="127" customFormat="1"/>
    <row r="41" spans="2:39" s="127" customFormat="1"/>
    <row r="42" spans="2:39" s="127" customFormat="1"/>
    <row r="43" spans="2:39" s="127" customFormat="1"/>
    <row r="44" spans="2:39" s="127" customFormat="1"/>
    <row r="45" spans="2:39" s="127" customFormat="1"/>
    <row r="46" spans="2:39" s="127" customFormat="1"/>
    <row r="47" spans="2:39" s="127" customFormat="1"/>
    <row r="48" spans="2:39" s="127" customFormat="1"/>
    <row r="49" s="127" customFormat="1"/>
    <row r="50" s="127" customFormat="1"/>
    <row r="51" s="127" customFormat="1"/>
    <row r="52" s="127" customFormat="1"/>
    <row r="53" s="127" customFormat="1"/>
    <row r="54" s="127" customFormat="1"/>
    <row r="55" s="127" customFormat="1"/>
    <row r="56" s="127" customFormat="1"/>
    <row r="57" s="127" customFormat="1"/>
    <row r="58" s="127" customFormat="1"/>
    <row r="59" s="127" customFormat="1"/>
    <row r="60" s="127" customFormat="1"/>
    <row r="61" s="127" customFormat="1"/>
    <row r="62" s="127" customFormat="1"/>
    <row r="63" s="127" customFormat="1"/>
    <row r="64" s="127" customFormat="1"/>
    <row r="65" s="127" customFormat="1"/>
    <row r="66" s="127" customFormat="1"/>
    <row r="67" s="127" customFormat="1"/>
    <row r="68" s="127" customFormat="1"/>
    <row r="69" s="127" customFormat="1"/>
    <row r="70" s="127" customFormat="1"/>
    <row r="71" s="127" customFormat="1"/>
    <row r="72" s="127" customFormat="1"/>
    <row r="73" s="127" customFormat="1"/>
    <row r="74" s="127" customFormat="1"/>
    <row r="75" s="127" customFormat="1"/>
    <row r="76" s="127" customFormat="1"/>
    <row r="77" s="127" customFormat="1"/>
    <row r="78" s="127" customFormat="1"/>
    <row r="79" s="127" customFormat="1"/>
    <row r="80" s="127" customFormat="1"/>
    <row r="81" s="127" customFormat="1"/>
    <row r="82" s="127" customFormat="1"/>
    <row r="83" s="127" customFormat="1"/>
    <row r="84" s="127" customFormat="1"/>
    <row r="85" s="127" customFormat="1"/>
    <row r="86" s="127" customFormat="1"/>
    <row r="87" s="127" customFormat="1"/>
    <row r="88" s="127" customFormat="1"/>
    <row r="89" s="127" customFormat="1"/>
    <row r="90" s="127" customFormat="1"/>
    <row r="91" s="127" customFormat="1"/>
    <row r="92" s="127" customFormat="1"/>
    <row r="93" s="127" customFormat="1"/>
    <row r="94" s="127" customFormat="1"/>
    <row r="95" s="127" customFormat="1"/>
    <row r="96" s="127" customFormat="1"/>
    <row r="97" s="127" customFormat="1"/>
    <row r="98" s="127" customFormat="1"/>
    <row r="99" s="127" customFormat="1"/>
    <row r="100" s="127" customFormat="1"/>
    <row r="101" s="127" customFormat="1"/>
    <row r="102" s="127" customFormat="1"/>
    <row r="103" s="127" customFormat="1"/>
    <row r="104" s="127" customFormat="1"/>
    <row r="105" s="127" customFormat="1"/>
    <row r="106" s="127" customFormat="1"/>
    <row r="107" s="127" customFormat="1"/>
    <row r="108" s="127" customFormat="1"/>
    <row r="109" s="127" customFormat="1"/>
    <row r="110" s="127" customFormat="1"/>
    <row r="111" s="127" customFormat="1"/>
    <row r="112" s="127" customFormat="1"/>
    <row r="113" s="127" customFormat="1"/>
    <row r="114" s="127" customFormat="1"/>
    <row r="115" s="127" customFormat="1"/>
    <row r="116" s="127" customFormat="1"/>
    <row r="117" s="127" customFormat="1"/>
    <row r="118" s="127" customFormat="1"/>
    <row r="119" s="127" customFormat="1"/>
    <row r="120" s="127" customFormat="1"/>
    <row r="121" s="127" customFormat="1"/>
    <row r="122" s="127" customFormat="1"/>
    <row r="123" s="127" customFormat="1"/>
    <row r="124" s="127" customFormat="1"/>
    <row r="125" s="127" customFormat="1"/>
    <row r="126" s="127" customFormat="1"/>
    <row r="127" s="127" customFormat="1"/>
    <row r="128" s="127" customFormat="1"/>
    <row r="129" s="127" customFormat="1"/>
    <row r="130" s="127" customFormat="1"/>
    <row r="131" s="127" customFormat="1"/>
    <row r="132" s="127" customFormat="1"/>
    <row r="133" s="127" customFormat="1"/>
    <row r="134" s="127" customFormat="1"/>
    <row r="135" s="127" customFormat="1"/>
    <row r="136" s="127" customFormat="1"/>
    <row r="137" s="127" customFormat="1"/>
    <row r="138" s="127" customFormat="1"/>
    <row r="139" s="127" customFormat="1"/>
    <row r="140" s="127" customFormat="1"/>
    <row r="141" s="127" customFormat="1"/>
    <row r="142" s="127" customFormat="1"/>
    <row r="143" s="127" customFormat="1"/>
    <row r="144" s="127" customFormat="1"/>
    <row r="145" s="127" customFormat="1"/>
    <row r="146" s="127" customFormat="1"/>
    <row r="147" s="127" customFormat="1"/>
    <row r="148" s="127" customFormat="1"/>
    <row r="149" s="127" customFormat="1"/>
    <row r="150" s="127" customFormat="1"/>
    <row r="151" s="127" customFormat="1"/>
    <row r="152" s="127" customFormat="1"/>
    <row r="153" s="127" customFormat="1"/>
    <row r="154" s="127" customFormat="1"/>
    <row r="155" s="127" customFormat="1"/>
    <row r="156" s="127" customFormat="1"/>
    <row r="157" s="127" customFormat="1"/>
    <row r="158" s="127" customFormat="1"/>
    <row r="159" s="127" customFormat="1"/>
    <row r="160" s="127" customFormat="1"/>
    <row r="161" s="127" customFormat="1"/>
    <row r="162" s="127" customFormat="1"/>
    <row r="163" s="127" customFormat="1"/>
    <row r="164" s="127" customFormat="1"/>
    <row r="165" s="127" customFormat="1"/>
    <row r="166" s="127" customFormat="1"/>
    <row r="167" s="127" customFormat="1"/>
    <row r="168" s="127" customFormat="1"/>
    <row r="169" s="127" customFormat="1"/>
    <row r="170" s="127" customFormat="1"/>
    <row r="171" s="127" customFormat="1"/>
    <row r="172" s="127" customFormat="1"/>
    <row r="173" s="127" customFormat="1"/>
    <row r="174" s="127" customFormat="1"/>
    <row r="175" s="127" customFormat="1"/>
    <row r="176" s="127" customFormat="1"/>
    <row r="177" s="127" customFormat="1"/>
    <row r="178" s="127" customFormat="1"/>
    <row r="179" s="127" customFormat="1"/>
    <row r="180" s="127" customFormat="1"/>
    <row r="181" s="127" customFormat="1"/>
    <row r="182" s="127" customFormat="1"/>
    <row r="183" s="127" customFormat="1"/>
    <row r="184" s="127" customFormat="1"/>
    <row r="185" s="127" customFormat="1"/>
    <row r="186" s="127" customFormat="1"/>
    <row r="187" s="127" customFormat="1"/>
    <row r="188" s="127" customFormat="1"/>
    <row r="189" s="127" customFormat="1"/>
    <row r="190" s="127" customFormat="1"/>
    <row r="191" s="127" customFormat="1"/>
    <row r="192" s="127" customFormat="1"/>
    <row r="193" s="127" customFormat="1"/>
    <row r="194" s="127" customFormat="1"/>
    <row r="195" s="127" customFormat="1"/>
    <row r="196" s="127" customFormat="1"/>
    <row r="197" s="127" customFormat="1"/>
    <row r="198" s="127" customFormat="1"/>
    <row r="199" s="127" customFormat="1"/>
    <row r="200" s="127" customFormat="1"/>
    <row r="201" s="127" customFormat="1"/>
    <row r="202" s="127" customFormat="1"/>
    <row r="203" s="127" customFormat="1"/>
    <row r="204" s="127" customFormat="1"/>
    <row r="205" s="127" customFormat="1"/>
    <row r="206" s="127" customForma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23"/>
  <sheetViews>
    <sheetView topLeftCell="E1" workbookViewId="0">
      <selection activeCell="H7" sqref="H7:I23"/>
    </sheetView>
  </sheetViews>
  <sheetFormatPr defaultColWidth="10" defaultRowHeight="13.5"/>
  <cols>
    <col min="1" max="1" width="1.5" style="55" customWidth="1"/>
    <col min="2" max="2" width="10.25" style="55" customWidth="1"/>
    <col min="3" max="3" width="8" style="55" customWidth="1"/>
    <col min="4" max="4" width="7.5" style="55" customWidth="1"/>
    <col min="5" max="5" width="11.5" style="55" customWidth="1"/>
    <col min="6" max="6" width="41" style="55" customWidth="1"/>
    <col min="7" max="7" width="17.5" style="55" customWidth="1"/>
    <col min="8" max="8" width="16.625" style="55" customWidth="1"/>
    <col min="9" max="9" width="16.5" style="55" customWidth="1"/>
    <col min="10" max="10" width="1.5" style="55" customWidth="1"/>
    <col min="11" max="11" width="9.75" style="55" customWidth="1"/>
    <col min="12" max="16384" width="10" style="55"/>
  </cols>
  <sheetData>
    <row r="1" spans="1:10" ht="14.25" customHeight="1">
      <c r="A1" s="58"/>
      <c r="B1" s="189"/>
      <c r="C1" s="189"/>
      <c r="D1" s="189"/>
      <c r="E1" s="57"/>
      <c r="F1" s="57"/>
      <c r="G1" s="190" t="s">
        <v>136</v>
      </c>
      <c r="H1" s="190"/>
      <c r="I1" s="190"/>
      <c r="J1" s="77"/>
    </row>
    <row r="2" spans="1:10" ht="19.899999999999999" customHeight="1">
      <c r="A2" s="58"/>
      <c r="B2" s="191" t="s">
        <v>137</v>
      </c>
      <c r="C2" s="191"/>
      <c r="D2" s="191"/>
      <c r="E2" s="191"/>
      <c r="F2" s="191"/>
      <c r="G2" s="191"/>
      <c r="H2" s="191"/>
      <c r="I2" s="191"/>
      <c r="J2" s="77" t="s">
        <v>3</v>
      </c>
    </row>
    <row r="3" spans="1:10" ht="17.100000000000001" customHeight="1">
      <c r="A3" s="60"/>
      <c r="B3" s="186" t="s">
        <v>200</v>
      </c>
      <c r="C3" s="186"/>
      <c r="D3" s="186"/>
      <c r="E3" s="186"/>
      <c r="F3" s="186"/>
      <c r="G3" s="60"/>
      <c r="H3" s="73"/>
      <c r="I3" s="62" t="s">
        <v>5</v>
      </c>
      <c r="J3" s="77"/>
    </row>
    <row r="4" spans="1:10" ht="21.4" customHeight="1">
      <c r="A4" s="65"/>
      <c r="B4" s="179" t="s">
        <v>8</v>
      </c>
      <c r="C4" s="179"/>
      <c r="D4" s="179"/>
      <c r="E4" s="179"/>
      <c r="F4" s="179"/>
      <c r="G4" s="179" t="s">
        <v>58</v>
      </c>
      <c r="H4" s="192" t="s">
        <v>138</v>
      </c>
      <c r="I4" s="192" t="s">
        <v>128</v>
      </c>
      <c r="J4" s="71"/>
    </row>
    <row r="5" spans="1:10" ht="21.4" customHeight="1">
      <c r="A5" s="65"/>
      <c r="B5" s="179" t="s">
        <v>79</v>
      </c>
      <c r="C5" s="179"/>
      <c r="D5" s="179"/>
      <c r="E5" s="179" t="s">
        <v>69</v>
      </c>
      <c r="F5" s="179" t="s">
        <v>70</v>
      </c>
      <c r="G5" s="179"/>
      <c r="H5" s="192"/>
      <c r="I5" s="192"/>
      <c r="J5" s="71"/>
    </row>
    <row r="6" spans="1:10" ht="21.4" customHeight="1">
      <c r="A6" s="75"/>
      <c r="B6" s="64" t="s">
        <v>80</v>
      </c>
      <c r="C6" s="64" t="s">
        <v>81</v>
      </c>
      <c r="D6" s="64" t="s">
        <v>82</v>
      </c>
      <c r="E6" s="179"/>
      <c r="F6" s="179"/>
      <c r="G6" s="179"/>
      <c r="H6" s="192"/>
      <c r="I6" s="192"/>
      <c r="J6" s="78"/>
    </row>
    <row r="7" spans="1:10" ht="19.899999999999999" customHeight="1">
      <c r="A7" s="76"/>
      <c r="B7" s="64"/>
      <c r="C7" s="64"/>
      <c r="D7" s="64"/>
      <c r="E7" s="64"/>
      <c r="F7" s="64" t="s">
        <v>71</v>
      </c>
      <c r="G7" s="155">
        <f>SUM(G9+G13+G21)</f>
        <v>10059917.810000001</v>
      </c>
      <c r="H7" s="154">
        <v>10059917.810000001</v>
      </c>
      <c r="I7" s="69"/>
      <c r="J7" s="79"/>
    </row>
    <row r="8" spans="1:10" ht="19.899999999999999" customHeight="1">
      <c r="A8" s="75"/>
      <c r="B8" s="68"/>
      <c r="C8" s="68"/>
      <c r="D8" s="68"/>
      <c r="E8" s="37">
        <v>505001</v>
      </c>
      <c r="F8" s="37" t="s">
        <v>202</v>
      </c>
      <c r="G8" s="155">
        <v>10059917.810000001</v>
      </c>
      <c r="H8" s="154">
        <v>10059917.810000001</v>
      </c>
      <c r="I8" s="69"/>
      <c r="J8" s="77"/>
    </row>
    <row r="9" spans="1:10" ht="19.899999999999999" customHeight="1">
      <c r="A9" s="75"/>
      <c r="B9" s="117" t="s">
        <v>273</v>
      </c>
      <c r="C9" s="149"/>
      <c r="D9" s="149"/>
      <c r="E9" s="109"/>
      <c r="F9" s="117" t="s">
        <v>292</v>
      </c>
      <c r="G9" s="155">
        <v>1390990.58</v>
      </c>
      <c r="H9" s="154">
        <v>1390990.58</v>
      </c>
      <c r="I9" s="69"/>
      <c r="J9" s="77"/>
    </row>
    <row r="10" spans="1:10" ht="19.899999999999999" customHeight="1">
      <c r="A10" s="188"/>
      <c r="B10" s="117" t="s">
        <v>274</v>
      </c>
      <c r="C10" s="149" t="s">
        <v>237</v>
      </c>
      <c r="D10" s="149"/>
      <c r="E10" s="109"/>
      <c r="F10" s="117" t="s">
        <v>293</v>
      </c>
      <c r="G10" s="155">
        <v>1390990.58</v>
      </c>
      <c r="H10" s="154">
        <v>1390990.58</v>
      </c>
      <c r="I10" s="69"/>
      <c r="J10" s="78"/>
    </row>
    <row r="11" spans="1:10" ht="19.899999999999999" customHeight="1">
      <c r="A11" s="188"/>
      <c r="B11" s="117" t="s">
        <v>275</v>
      </c>
      <c r="C11" s="149" t="s">
        <v>237</v>
      </c>
      <c r="D11" s="149" t="s">
        <v>229</v>
      </c>
      <c r="E11" s="109"/>
      <c r="F11" s="117" t="s">
        <v>294</v>
      </c>
      <c r="G11" s="154">
        <v>573100.43999999994</v>
      </c>
      <c r="H11" s="154">
        <v>573100.43999999994</v>
      </c>
      <c r="I11" s="69"/>
      <c r="J11" s="78"/>
    </row>
    <row r="12" spans="1:10" ht="19.899999999999999" customHeight="1">
      <c r="A12" s="188"/>
      <c r="B12" s="117" t="s">
        <v>276</v>
      </c>
      <c r="C12" s="149" t="s">
        <v>237</v>
      </c>
      <c r="D12" s="149" t="s">
        <v>237</v>
      </c>
      <c r="E12" s="109"/>
      <c r="F12" s="117" t="s">
        <v>295</v>
      </c>
      <c r="G12" s="154">
        <v>817890.14</v>
      </c>
      <c r="H12" s="154">
        <v>817890.14</v>
      </c>
      <c r="I12" s="69"/>
      <c r="J12" s="78"/>
    </row>
    <row r="13" spans="1:10" ht="19.899999999999999" customHeight="1">
      <c r="A13" s="188"/>
      <c r="B13" s="117" t="s">
        <v>277</v>
      </c>
      <c r="C13" s="149"/>
      <c r="D13" s="149"/>
      <c r="E13" s="109"/>
      <c r="F13" s="117" t="s">
        <v>296</v>
      </c>
      <c r="G13" s="155">
        <v>7989455.8600000003</v>
      </c>
      <c r="H13" s="154">
        <v>7989455.8600000003</v>
      </c>
      <c r="I13" s="69"/>
      <c r="J13" s="78"/>
    </row>
    <row r="14" spans="1:10" ht="19.899999999999999" customHeight="1">
      <c r="A14" s="188"/>
      <c r="B14" s="117" t="s">
        <v>278</v>
      </c>
      <c r="C14" s="149" t="s">
        <v>234</v>
      </c>
      <c r="D14" s="149"/>
      <c r="E14" s="109"/>
      <c r="F14" s="117" t="s">
        <v>297</v>
      </c>
      <c r="G14" s="155">
        <v>543016.74</v>
      </c>
      <c r="H14" s="154">
        <v>543016.74</v>
      </c>
      <c r="I14" s="69"/>
      <c r="J14" s="78"/>
    </row>
    <row r="15" spans="1:10" ht="19.899999999999999" customHeight="1">
      <c r="A15" s="188"/>
      <c r="B15" s="117" t="s">
        <v>279</v>
      </c>
      <c r="C15" s="149" t="s">
        <v>234</v>
      </c>
      <c r="D15" s="149" t="s">
        <v>229</v>
      </c>
      <c r="E15" s="25"/>
      <c r="F15" s="117" t="s">
        <v>298</v>
      </c>
      <c r="G15" s="154">
        <v>435994.13</v>
      </c>
      <c r="H15" s="154">
        <v>435994.13</v>
      </c>
      <c r="I15" s="69"/>
      <c r="J15" s="78"/>
    </row>
    <row r="16" spans="1:10" ht="19.899999999999999" customHeight="1">
      <c r="A16" s="188"/>
      <c r="B16" s="117" t="s">
        <v>280</v>
      </c>
      <c r="C16" s="148" t="s">
        <v>234</v>
      </c>
      <c r="D16" s="148" t="s">
        <v>231</v>
      </c>
      <c r="E16" s="146"/>
      <c r="F16" s="117" t="s">
        <v>299</v>
      </c>
      <c r="G16" s="154">
        <v>50400</v>
      </c>
      <c r="H16" s="154">
        <v>50400</v>
      </c>
      <c r="I16" s="69"/>
      <c r="J16" s="78"/>
    </row>
    <row r="17" spans="1:10" ht="19.899999999999999" customHeight="1">
      <c r="A17" s="188"/>
      <c r="B17" s="117" t="s">
        <v>281</v>
      </c>
      <c r="C17" s="151" t="s">
        <v>234</v>
      </c>
      <c r="D17" s="151" t="s">
        <v>245</v>
      </c>
      <c r="E17" s="122"/>
      <c r="F17" s="117" t="s">
        <v>300</v>
      </c>
      <c r="G17" s="154">
        <v>56622.61</v>
      </c>
      <c r="H17" s="154">
        <v>56622.61</v>
      </c>
      <c r="I17" s="69"/>
      <c r="J17" s="78"/>
    </row>
    <row r="18" spans="1:10" ht="19.899999999999999" customHeight="1">
      <c r="A18" s="75"/>
      <c r="B18" s="117" t="s">
        <v>282</v>
      </c>
      <c r="C18" s="152" t="s">
        <v>288</v>
      </c>
      <c r="D18" s="150"/>
      <c r="E18" s="122"/>
      <c r="F18" s="117" t="s">
        <v>301</v>
      </c>
      <c r="G18" s="155">
        <v>7446439.1200000001</v>
      </c>
      <c r="H18" s="154">
        <v>7446439.1200000001</v>
      </c>
      <c r="I18" s="69"/>
      <c r="J18" s="78"/>
    </row>
    <row r="19" spans="1:10" ht="19.899999999999999" customHeight="1">
      <c r="A19" s="75"/>
      <c r="B19" s="117" t="s">
        <v>283</v>
      </c>
      <c r="C19" s="152" t="s">
        <v>288</v>
      </c>
      <c r="D19" s="152" t="s">
        <v>289</v>
      </c>
      <c r="E19" s="122"/>
      <c r="F19" s="117" t="s">
        <v>302</v>
      </c>
      <c r="G19" s="154">
        <v>6695380.7199999997</v>
      </c>
      <c r="H19" s="154">
        <v>6695380.7199999997</v>
      </c>
      <c r="I19" s="69"/>
      <c r="J19" s="78"/>
    </row>
    <row r="20" spans="1:10" ht="19.899999999999999" customHeight="1">
      <c r="A20" s="75"/>
      <c r="B20" s="117" t="s">
        <v>284</v>
      </c>
      <c r="C20" s="152" t="s">
        <v>288</v>
      </c>
      <c r="D20" s="152" t="s">
        <v>290</v>
      </c>
      <c r="E20" s="122"/>
      <c r="F20" s="117" t="s">
        <v>303</v>
      </c>
      <c r="G20" s="154">
        <v>751058.4</v>
      </c>
      <c r="H20" s="154">
        <v>751058.4</v>
      </c>
      <c r="I20" s="69"/>
      <c r="J20" s="78"/>
    </row>
    <row r="21" spans="1:10" ht="19.899999999999999" customHeight="1">
      <c r="A21" s="75"/>
      <c r="B21" s="117" t="s">
        <v>285</v>
      </c>
      <c r="C21" s="150"/>
      <c r="D21" s="150"/>
      <c r="E21" s="122"/>
      <c r="F21" s="117" t="s">
        <v>304</v>
      </c>
      <c r="G21" s="155">
        <v>679471.37</v>
      </c>
      <c r="H21" s="154">
        <v>679471.37</v>
      </c>
      <c r="I21" s="69"/>
      <c r="J21" s="78"/>
    </row>
    <row r="22" spans="1:10" ht="19.899999999999999" customHeight="1">
      <c r="A22" s="75"/>
      <c r="B22" s="117" t="s">
        <v>286</v>
      </c>
      <c r="C22" s="152" t="s">
        <v>291</v>
      </c>
      <c r="D22" s="150"/>
      <c r="E22" s="122"/>
      <c r="F22" s="117" t="s">
        <v>305</v>
      </c>
      <c r="G22" s="155">
        <v>679471.37</v>
      </c>
      <c r="H22" s="154">
        <v>679471.37</v>
      </c>
      <c r="I22" s="69"/>
      <c r="J22" s="78"/>
    </row>
    <row r="23" spans="1:10" ht="19.899999999999999" customHeight="1">
      <c r="A23" s="75"/>
      <c r="B23" s="117" t="s">
        <v>287</v>
      </c>
      <c r="C23" s="152" t="s">
        <v>291</v>
      </c>
      <c r="D23" s="152" t="s">
        <v>289</v>
      </c>
      <c r="E23" s="122"/>
      <c r="F23" s="117" t="s">
        <v>211</v>
      </c>
      <c r="G23" s="154">
        <v>679471.37</v>
      </c>
      <c r="H23" s="154">
        <v>679471.37</v>
      </c>
      <c r="I23" s="69"/>
      <c r="J23" s="78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34"/>
  <sheetViews>
    <sheetView workbookViewId="0">
      <selection activeCell="D12" sqref="D12"/>
    </sheetView>
  </sheetViews>
  <sheetFormatPr defaultColWidth="10" defaultRowHeight="13.5"/>
  <cols>
    <col min="1" max="1" width="1.5" style="55" customWidth="1"/>
    <col min="2" max="3" width="6.125" style="55" customWidth="1"/>
    <col min="4" max="4" width="27" style="55" customWidth="1"/>
    <col min="5" max="5" width="41" style="55" customWidth="1"/>
    <col min="6" max="6" width="17.125" style="55" customWidth="1"/>
    <col min="7" max="8" width="16.5" style="55" customWidth="1"/>
    <col min="9" max="9" width="1.5" style="55" customWidth="1"/>
    <col min="10" max="16384" width="10" style="55"/>
  </cols>
  <sheetData>
    <row r="1" spans="1:9" ht="14.25" customHeight="1">
      <c r="A1" s="56"/>
      <c r="B1" s="189"/>
      <c r="C1" s="189"/>
      <c r="D1" s="57"/>
      <c r="E1" s="57"/>
      <c r="F1" s="58"/>
      <c r="G1" s="58"/>
      <c r="H1" s="59" t="s">
        <v>139</v>
      </c>
      <c r="I1" s="71"/>
    </row>
    <row r="2" spans="1:9" ht="19.899999999999999" customHeight="1">
      <c r="A2" s="58"/>
      <c r="B2" s="191" t="s">
        <v>140</v>
      </c>
      <c r="C2" s="191"/>
      <c r="D2" s="191"/>
      <c r="E2" s="191"/>
      <c r="F2" s="191"/>
      <c r="G2" s="191"/>
      <c r="H2" s="191"/>
      <c r="I2" s="71"/>
    </row>
    <row r="3" spans="1:9" ht="17.100000000000001" customHeight="1">
      <c r="A3" s="60"/>
      <c r="B3" s="186" t="s">
        <v>200</v>
      </c>
      <c r="C3" s="186"/>
      <c r="D3" s="186"/>
      <c r="E3" s="186"/>
      <c r="G3" s="60"/>
      <c r="H3" s="62" t="s">
        <v>5</v>
      </c>
      <c r="I3" s="71"/>
    </row>
    <row r="4" spans="1:9" ht="21.4" customHeight="1">
      <c r="A4" s="63"/>
      <c r="B4" s="179" t="s">
        <v>8</v>
      </c>
      <c r="C4" s="179"/>
      <c r="D4" s="179"/>
      <c r="E4" s="179"/>
      <c r="F4" s="179" t="s">
        <v>75</v>
      </c>
      <c r="G4" s="179"/>
      <c r="H4" s="179"/>
      <c r="I4" s="71"/>
    </row>
    <row r="5" spans="1:9" ht="21.4" customHeight="1">
      <c r="A5" s="63"/>
      <c r="B5" s="179" t="s">
        <v>79</v>
      </c>
      <c r="C5" s="179"/>
      <c r="D5" s="179" t="s">
        <v>69</v>
      </c>
      <c r="E5" s="179" t="s">
        <v>70</v>
      </c>
      <c r="F5" s="179" t="s">
        <v>58</v>
      </c>
      <c r="G5" s="179" t="s">
        <v>141</v>
      </c>
      <c r="H5" s="179" t="s">
        <v>142</v>
      </c>
      <c r="I5" s="71"/>
    </row>
    <row r="6" spans="1:9" ht="21.4" customHeight="1">
      <c r="A6" s="65"/>
      <c r="B6" s="64" t="s">
        <v>80</v>
      </c>
      <c r="C6" s="64" t="s">
        <v>81</v>
      </c>
      <c r="D6" s="179"/>
      <c r="E6" s="179"/>
      <c r="F6" s="179"/>
      <c r="G6" s="179"/>
      <c r="H6" s="179"/>
      <c r="I6" s="71"/>
    </row>
    <row r="7" spans="1:9" ht="30" customHeight="1">
      <c r="A7" s="63"/>
      <c r="B7" s="64"/>
      <c r="C7" s="64"/>
      <c r="D7" s="64"/>
      <c r="E7" s="64" t="s">
        <v>71</v>
      </c>
      <c r="F7" s="155">
        <v>9308859.4100000001</v>
      </c>
      <c r="G7" s="155">
        <v>8234144.5900000008</v>
      </c>
      <c r="H7" s="155">
        <v>1074714.82</v>
      </c>
      <c r="I7" s="71"/>
    </row>
    <row r="8" spans="1:9" ht="30" customHeight="1">
      <c r="A8" s="63"/>
      <c r="B8" s="67"/>
      <c r="C8" s="67"/>
      <c r="D8" s="68">
        <v>505001</v>
      </c>
      <c r="E8" s="163" t="s">
        <v>202</v>
      </c>
      <c r="F8" s="155">
        <f>SUM(G8:H8)</f>
        <v>9308859.4100000001</v>
      </c>
      <c r="G8" s="155">
        <f>SUM(G9:G32)</f>
        <v>8234144.5900000008</v>
      </c>
      <c r="H8" s="155">
        <f>SUM(H17:H29)</f>
        <v>1074714.82</v>
      </c>
      <c r="I8" s="71"/>
    </row>
    <row r="9" spans="1:9" ht="27" customHeight="1">
      <c r="A9" s="63"/>
      <c r="B9" s="70">
        <v>301</v>
      </c>
      <c r="C9" s="160" t="s">
        <v>229</v>
      </c>
      <c r="D9" s="162" t="s">
        <v>317</v>
      </c>
      <c r="E9" s="162" t="s">
        <v>306</v>
      </c>
      <c r="F9" s="166">
        <v>1811880</v>
      </c>
      <c r="G9" s="154">
        <v>1811880</v>
      </c>
      <c r="H9" s="69"/>
      <c r="I9" s="71"/>
    </row>
    <row r="10" spans="1:9" ht="27" customHeight="1">
      <c r="A10" s="63"/>
      <c r="B10" s="70">
        <v>301</v>
      </c>
      <c r="C10" s="160" t="s">
        <v>230</v>
      </c>
      <c r="D10" s="162" t="s">
        <v>318</v>
      </c>
      <c r="E10" s="162" t="s">
        <v>306</v>
      </c>
      <c r="F10" s="166">
        <v>1614947.4</v>
      </c>
      <c r="G10" s="154">
        <v>1614947.4</v>
      </c>
      <c r="H10" s="69"/>
      <c r="I10" s="71"/>
    </row>
    <row r="11" spans="1:9" ht="27" customHeight="1">
      <c r="A11" s="63"/>
      <c r="B11" s="70">
        <v>301</v>
      </c>
      <c r="C11" s="160" t="s">
        <v>231</v>
      </c>
      <c r="D11" s="162" t="s">
        <v>319</v>
      </c>
      <c r="E11" s="162" t="s">
        <v>306</v>
      </c>
      <c r="F11" s="166">
        <v>2228101</v>
      </c>
      <c r="G11" s="154">
        <v>2228101</v>
      </c>
      <c r="H11" s="69"/>
      <c r="I11" s="71"/>
    </row>
    <row r="12" spans="1:9" ht="27" customHeight="1">
      <c r="B12" s="70">
        <v>301</v>
      </c>
      <c r="C12" s="160" t="s">
        <v>232</v>
      </c>
      <c r="D12" s="162" t="s">
        <v>320</v>
      </c>
      <c r="E12" s="162" t="s">
        <v>307</v>
      </c>
      <c r="F12" s="166">
        <v>817890.14</v>
      </c>
      <c r="G12" s="154">
        <v>817890.14</v>
      </c>
      <c r="H12" s="69"/>
      <c r="I12" s="71"/>
    </row>
    <row r="13" spans="1:9" ht="27" customHeight="1">
      <c r="B13" s="70">
        <v>301</v>
      </c>
      <c r="C13" s="160" t="s">
        <v>233</v>
      </c>
      <c r="D13" s="162" t="s">
        <v>321</v>
      </c>
      <c r="E13" s="162" t="s">
        <v>307</v>
      </c>
      <c r="F13" s="166">
        <v>435994.13</v>
      </c>
      <c r="G13" s="154">
        <v>435994.13</v>
      </c>
      <c r="H13" s="69"/>
      <c r="I13" s="71"/>
    </row>
    <row r="14" spans="1:9" ht="27" customHeight="1">
      <c r="B14" s="70">
        <v>301</v>
      </c>
      <c r="C14" s="160" t="s">
        <v>234</v>
      </c>
      <c r="D14" s="162" t="s">
        <v>322</v>
      </c>
      <c r="E14" s="162" t="s">
        <v>307</v>
      </c>
      <c r="F14" s="166">
        <v>107022.61</v>
      </c>
      <c r="G14" s="154">
        <v>107022.61</v>
      </c>
      <c r="H14" s="69"/>
      <c r="I14" s="71"/>
    </row>
    <row r="15" spans="1:9" ht="27" customHeight="1">
      <c r="B15" s="70">
        <v>301</v>
      </c>
      <c r="C15" s="160" t="s">
        <v>235</v>
      </c>
      <c r="D15" s="162" t="s">
        <v>323</v>
      </c>
      <c r="E15" s="162" t="s">
        <v>307</v>
      </c>
      <c r="F15" s="166">
        <v>12073.94</v>
      </c>
      <c r="G15" s="154">
        <v>12073.94</v>
      </c>
      <c r="H15" s="69"/>
      <c r="I15" s="71"/>
    </row>
    <row r="16" spans="1:9" ht="27" customHeight="1">
      <c r="B16" s="70">
        <v>301</v>
      </c>
      <c r="C16" s="160" t="s">
        <v>236</v>
      </c>
      <c r="D16" s="162" t="s">
        <v>324</v>
      </c>
      <c r="E16" s="162" t="s">
        <v>308</v>
      </c>
      <c r="F16" s="166">
        <v>679471.37</v>
      </c>
      <c r="G16" s="154">
        <v>679471.37</v>
      </c>
      <c r="H16" s="69"/>
      <c r="I16" s="71"/>
    </row>
    <row r="17" spans="1:9" ht="27" customHeight="1">
      <c r="B17" s="70">
        <v>302</v>
      </c>
      <c r="C17" s="160" t="s">
        <v>229</v>
      </c>
      <c r="D17" s="162" t="s">
        <v>325</v>
      </c>
      <c r="E17" s="162" t="s">
        <v>309</v>
      </c>
      <c r="F17" s="166">
        <v>25800</v>
      </c>
      <c r="G17" s="69"/>
      <c r="H17" s="154">
        <v>25800</v>
      </c>
      <c r="I17" s="71"/>
    </row>
    <row r="18" spans="1:9" ht="27" customHeight="1">
      <c r="B18" s="70">
        <v>302</v>
      </c>
      <c r="C18" s="160" t="s">
        <v>230</v>
      </c>
      <c r="D18" s="162" t="s">
        <v>326</v>
      </c>
      <c r="E18" s="162" t="s">
        <v>309</v>
      </c>
      <c r="F18" s="166">
        <v>10000</v>
      </c>
      <c r="G18" s="69"/>
      <c r="H18" s="154">
        <v>10000</v>
      </c>
      <c r="I18" s="71"/>
    </row>
    <row r="19" spans="1:9" ht="27" customHeight="1">
      <c r="B19" s="70">
        <v>302</v>
      </c>
      <c r="C19" s="160" t="s">
        <v>237</v>
      </c>
      <c r="D19" s="162" t="s">
        <v>327</v>
      </c>
      <c r="E19" s="162" t="s">
        <v>309</v>
      </c>
      <c r="F19" s="166">
        <v>10000</v>
      </c>
      <c r="G19" s="69"/>
      <c r="H19" s="154">
        <v>10000</v>
      </c>
      <c r="I19" s="71"/>
    </row>
    <row r="20" spans="1:9" ht="27" customHeight="1">
      <c r="A20" s="63"/>
      <c r="B20" s="70">
        <v>302</v>
      </c>
      <c r="C20" s="160" t="s">
        <v>238</v>
      </c>
      <c r="D20" s="162" t="s">
        <v>328</v>
      </c>
      <c r="E20" s="162" t="s">
        <v>309</v>
      </c>
      <c r="F20" s="166">
        <v>59400</v>
      </c>
      <c r="G20" s="69"/>
      <c r="H20" s="154">
        <v>59400</v>
      </c>
      <c r="I20" s="71"/>
    </row>
    <row r="21" spans="1:9" ht="27" customHeight="1">
      <c r="B21" s="70">
        <v>302</v>
      </c>
      <c r="C21" s="160" t="s">
        <v>234</v>
      </c>
      <c r="D21" s="162" t="s">
        <v>329</v>
      </c>
      <c r="E21" s="162" t="s">
        <v>309</v>
      </c>
      <c r="F21" s="166">
        <v>95279</v>
      </c>
      <c r="G21" s="69"/>
      <c r="H21" s="154">
        <v>95279</v>
      </c>
      <c r="I21" s="71"/>
    </row>
    <row r="22" spans="1:9" ht="27" customHeight="1">
      <c r="B22" s="70">
        <v>302</v>
      </c>
      <c r="C22" s="160" t="s">
        <v>236</v>
      </c>
      <c r="D22" s="162" t="s">
        <v>330</v>
      </c>
      <c r="E22" s="162" t="s">
        <v>310</v>
      </c>
      <c r="F22" s="166">
        <v>20000</v>
      </c>
      <c r="G22" s="69"/>
      <c r="H22" s="154">
        <v>20000</v>
      </c>
      <c r="I22" s="71"/>
    </row>
    <row r="23" spans="1:9" ht="27" customHeight="1">
      <c r="B23" s="70">
        <v>302</v>
      </c>
      <c r="C23" s="160" t="s">
        <v>239</v>
      </c>
      <c r="D23" s="162" t="s">
        <v>331</v>
      </c>
      <c r="E23" s="162" t="s">
        <v>311</v>
      </c>
      <c r="F23" s="166">
        <v>5000</v>
      </c>
      <c r="G23" s="69"/>
      <c r="H23" s="154">
        <v>5000</v>
      </c>
      <c r="I23" s="71"/>
    </row>
    <row r="24" spans="1:9" ht="27" customHeight="1">
      <c r="B24" s="70">
        <v>302</v>
      </c>
      <c r="C24" s="160" t="s">
        <v>240</v>
      </c>
      <c r="D24" s="162" t="s">
        <v>332</v>
      </c>
      <c r="E24" s="162" t="s">
        <v>312</v>
      </c>
      <c r="F24" s="166">
        <v>9341</v>
      </c>
      <c r="G24" s="69"/>
      <c r="H24" s="154">
        <v>9341</v>
      </c>
      <c r="I24" s="71"/>
    </row>
    <row r="25" spans="1:9" ht="27" customHeight="1">
      <c r="B25" s="70">
        <v>302</v>
      </c>
      <c r="C25" s="160" t="s">
        <v>241</v>
      </c>
      <c r="D25" s="162" t="s">
        <v>333</v>
      </c>
      <c r="E25" s="162" t="s">
        <v>313</v>
      </c>
      <c r="F25" s="166">
        <v>163321</v>
      </c>
      <c r="G25" s="69"/>
      <c r="H25" s="154">
        <v>163321</v>
      </c>
      <c r="I25" s="71"/>
    </row>
    <row r="26" spans="1:9" ht="27" customHeight="1">
      <c r="B26" s="70">
        <v>302</v>
      </c>
      <c r="C26" s="160" t="s">
        <v>242</v>
      </c>
      <c r="D26" s="162" t="s">
        <v>334</v>
      </c>
      <c r="E26" s="162" t="s">
        <v>309</v>
      </c>
      <c r="F26" s="166">
        <v>113254.83</v>
      </c>
      <c r="G26" s="69"/>
      <c r="H26" s="154">
        <v>113254.83</v>
      </c>
      <c r="I26" s="71"/>
    </row>
    <row r="27" spans="1:9" ht="27" customHeight="1">
      <c r="B27" s="70">
        <v>302</v>
      </c>
      <c r="C27" s="160" t="s">
        <v>243</v>
      </c>
      <c r="D27" s="162" t="s">
        <v>335</v>
      </c>
      <c r="E27" s="162" t="s">
        <v>309</v>
      </c>
      <c r="F27" s="166">
        <v>58656.4</v>
      </c>
      <c r="G27" s="69"/>
      <c r="H27" s="154">
        <v>58656.4</v>
      </c>
      <c r="I27" s="71"/>
    </row>
    <row r="28" spans="1:9" ht="27" customHeight="1">
      <c r="B28" s="70">
        <v>302</v>
      </c>
      <c r="C28" s="160" t="s">
        <v>244</v>
      </c>
      <c r="D28" s="162" t="s">
        <v>336</v>
      </c>
      <c r="E28" s="162" t="s">
        <v>309</v>
      </c>
      <c r="F28" s="166">
        <v>389400</v>
      </c>
      <c r="G28" s="69"/>
      <c r="H28" s="154">
        <v>389400</v>
      </c>
      <c r="I28" s="71"/>
    </row>
    <row r="29" spans="1:9" ht="27" customHeight="1">
      <c r="B29" s="70">
        <v>302</v>
      </c>
      <c r="C29" s="160" t="s">
        <v>245</v>
      </c>
      <c r="D29" s="162" t="s">
        <v>337</v>
      </c>
      <c r="E29" s="162" t="s">
        <v>314</v>
      </c>
      <c r="F29" s="166">
        <v>115262.59</v>
      </c>
      <c r="G29" s="69"/>
      <c r="H29" s="154">
        <v>115262.59</v>
      </c>
      <c r="I29" s="71"/>
    </row>
    <row r="30" spans="1:9" ht="27" customHeight="1">
      <c r="A30" s="156"/>
      <c r="B30" s="68">
        <v>303</v>
      </c>
      <c r="C30" s="161" t="s">
        <v>237</v>
      </c>
      <c r="D30" s="162" t="s">
        <v>338</v>
      </c>
      <c r="E30" s="162" t="s">
        <v>315</v>
      </c>
      <c r="F30" s="167">
        <v>484246.32</v>
      </c>
      <c r="G30" s="168">
        <v>484246.32</v>
      </c>
      <c r="H30" s="158"/>
      <c r="I30" s="157"/>
    </row>
    <row r="31" spans="1:9" ht="27" customHeight="1">
      <c r="B31" s="153">
        <v>303</v>
      </c>
      <c r="C31" s="151" t="s">
        <v>238</v>
      </c>
      <c r="D31" s="162" t="s">
        <v>339</v>
      </c>
      <c r="E31" s="162" t="s">
        <v>315</v>
      </c>
      <c r="F31" s="138">
        <v>42037.68</v>
      </c>
      <c r="G31" s="169">
        <v>42037.68</v>
      </c>
      <c r="H31" s="159"/>
    </row>
    <row r="32" spans="1:9" ht="27" customHeight="1">
      <c r="B32" s="153">
        <v>303</v>
      </c>
      <c r="C32" s="151" t="s">
        <v>246</v>
      </c>
      <c r="D32" s="162" t="s">
        <v>340</v>
      </c>
      <c r="E32" s="162" t="s">
        <v>315</v>
      </c>
      <c r="F32" s="138">
        <v>480</v>
      </c>
      <c r="G32" s="169">
        <v>480</v>
      </c>
      <c r="H32" s="159"/>
    </row>
    <row r="33" spans="6:6">
      <c r="F33" s="165"/>
    </row>
    <row r="34" spans="6:6">
      <c r="F34" s="164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19"/>
  <sheetViews>
    <sheetView workbookViewId="0">
      <selection activeCell="E11" sqref="E11"/>
    </sheetView>
  </sheetViews>
  <sheetFormatPr defaultColWidth="10" defaultRowHeight="13.5"/>
  <cols>
    <col min="1" max="1" width="1.5" style="39" customWidth="1"/>
    <col min="2" max="4" width="6.625" style="39" customWidth="1"/>
    <col min="5" max="5" width="26.625" style="39" customWidth="1"/>
    <col min="6" max="6" width="48.625" style="39" customWidth="1"/>
    <col min="7" max="7" width="26.625" style="39" customWidth="1"/>
    <col min="8" max="8" width="1.5" style="39" customWidth="1"/>
    <col min="9" max="10" width="9.75" style="39" customWidth="1"/>
    <col min="11" max="16384" width="10" style="39"/>
  </cols>
  <sheetData>
    <row r="1" spans="1:8" ht="25.15" customHeight="1">
      <c r="A1" s="40"/>
      <c r="B1" s="2"/>
      <c r="C1" s="2"/>
      <c r="D1" s="2"/>
      <c r="E1" s="41"/>
      <c r="F1" s="41"/>
      <c r="G1" s="42" t="s">
        <v>143</v>
      </c>
      <c r="H1" s="43"/>
    </row>
    <row r="2" spans="1:8" ht="22.9" customHeight="1">
      <c r="A2" s="40"/>
      <c r="B2" s="181" t="s">
        <v>144</v>
      </c>
      <c r="C2" s="181"/>
      <c r="D2" s="181"/>
      <c r="E2" s="181"/>
      <c r="F2" s="181"/>
      <c r="G2" s="181"/>
      <c r="H2" s="43" t="s">
        <v>3</v>
      </c>
    </row>
    <row r="3" spans="1:8" ht="19.5" customHeight="1">
      <c r="A3" s="44"/>
      <c r="B3" s="182" t="s">
        <v>200</v>
      </c>
      <c r="C3" s="182"/>
      <c r="D3" s="182"/>
      <c r="E3" s="182"/>
      <c r="F3" s="182"/>
      <c r="G3" s="45" t="s">
        <v>5</v>
      </c>
      <c r="H3" s="46"/>
    </row>
    <row r="4" spans="1:8" ht="24.4" customHeight="1">
      <c r="A4" s="47"/>
      <c r="B4" s="185" t="s">
        <v>79</v>
      </c>
      <c r="C4" s="185"/>
      <c r="D4" s="185"/>
      <c r="E4" s="185" t="s">
        <v>69</v>
      </c>
      <c r="F4" s="185" t="s">
        <v>70</v>
      </c>
      <c r="G4" s="185" t="s">
        <v>145</v>
      </c>
      <c r="H4" s="48"/>
    </row>
    <row r="5" spans="1:8" ht="24" customHeight="1">
      <c r="A5" s="47"/>
      <c r="B5" s="21" t="s">
        <v>80</v>
      </c>
      <c r="C5" s="21" t="s">
        <v>81</v>
      </c>
      <c r="D5" s="21" t="s">
        <v>82</v>
      </c>
      <c r="E5" s="185"/>
      <c r="F5" s="185"/>
      <c r="G5" s="185"/>
      <c r="H5" s="49"/>
    </row>
    <row r="6" spans="1:8" ht="28.15" customHeight="1">
      <c r="A6" s="50"/>
      <c r="B6" s="21"/>
      <c r="C6" s="21"/>
      <c r="D6" s="21"/>
      <c r="E6" s="21"/>
      <c r="F6" s="21" t="s">
        <v>71</v>
      </c>
      <c r="G6" s="114">
        <v>751058.4</v>
      </c>
      <c r="H6" s="51"/>
    </row>
    <row r="7" spans="1:8" ht="40.15" customHeight="1">
      <c r="A7" s="50"/>
      <c r="B7" s="21"/>
      <c r="C7" s="21"/>
      <c r="D7" s="21"/>
      <c r="E7" s="25">
        <v>505001</v>
      </c>
      <c r="F7" s="170" t="s">
        <v>342</v>
      </c>
      <c r="G7" s="114">
        <v>751058.4</v>
      </c>
      <c r="H7" s="51"/>
    </row>
    <row r="8" spans="1:8" ht="22.9" customHeight="1">
      <c r="A8" s="50"/>
      <c r="B8" s="37">
        <v>210</v>
      </c>
      <c r="C8" s="37">
        <v>15</v>
      </c>
      <c r="D8" s="37">
        <v>99</v>
      </c>
      <c r="E8" s="37" t="s">
        <v>316</v>
      </c>
      <c r="F8" s="25" t="s">
        <v>341</v>
      </c>
      <c r="G8" s="174">
        <v>751058.4</v>
      </c>
      <c r="H8" s="51"/>
    </row>
    <row r="9" spans="1:8" ht="22.9" customHeight="1">
      <c r="A9" s="50"/>
      <c r="B9" s="21"/>
      <c r="C9" s="21"/>
      <c r="D9" s="21"/>
      <c r="E9" s="21"/>
      <c r="F9" s="21"/>
      <c r="G9" s="24"/>
      <c r="H9" s="51"/>
    </row>
    <row r="10" spans="1:8" ht="22.9" customHeight="1">
      <c r="A10" s="50"/>
      <c r="B10" s="21"/>
      <c r="C10" s="21"/>
      <c r="D10" s="21"/>
      <c r="E10" s="21"/>
      <c r="F10" s="21"/>
      <c r="G10" s="24"/>
      <c r="H10" s="51"/>
    </row>
    <row r="11" spans="1:8" ht="22.9" customHeight="1">
      <c r="A11" s="50"/>
      <c r="B11" s="21"/>
      <c r="C11" s="21"/>
      <c r="D11" s="21"/>
      <c r="E11" s="21"/>
      <c r="F11" s="21"/>
      <c r="G11" s="24"/>
      <c r="H11" s="51"/>
    </row>
    <row r="12" spans="1:8" ht="22.9" customHeight="1">
      <c r="A12" s="50"/>
      <c r="B12" s="21"/>
      <c r="C12" s="21"/>
      <c r="D12" s="21"/>
      <c r="E12" s="21"/>
      <c r="F12" s="21"/>
      <c r="G12" s="24"/>
      <c r="H12" s="51"/>
    </row>
    <row r="13" spans="1:8" ht="22.9" customHeight="1">
      <c r="A13" s="50"/>
      <c r="B13" s="21"/>
      <c r="C13" s="21"/>
      <c r="D13" s="21"/>
      <c r="E13" s="21"/>
      <c r="F13" s="21"/>
      <c r="G13" s="24"/>
      <c r="H13" s="51"/>
    </row>
    <row r="14" spans="1:8" ht="22.9" customHeight="1">
      <c r="A14" s="50"/>
      <c r="B14" s="21"/>
      <c r="C14" s="21"/>
      <c r="D14" s="21"/>
      <c r="E14" s="21"/>
      <c r="F14" s="21"/>
      <c r="G14" s="24"/>
      <c r="H14" s="51"/>
    </row>
    <row r="15" spans="1:8" ht="22.9" customHeight="1">
      <c r="A15" s="47"/>
      <c r="B15" s="25"/>
      <c r="C15" s="25"/>
      <c r="D15" s="25"/>
      <c r="E15" s="25"/>
      <c r="F15" s="25" t="s">
        <v>22</v>
      </c>
      <c r="G15" s="26"/>
      <c r="H15" s="48"/>
    </row>
    <row r="16" spans="1:8" ht="22.9" customHeight="1">
      <c r="A16" s="47"/>
      <c r="B16" s="25"/>
      <c r="C16" s="25"/>
      <c r="D16" s="25"/>
      <c r="E16" s="25"/>
      <c r="F16" s="25" t="s">
        <v>22</v>
      </c>
      <c r="G16" s="26"/>
      <c r="H16" s="48"/>
    </row>
    <row r="17" spans="1:8" ht="28.15" customHeight="1">
      <c r="A17" s="47"/>
      <c r="B17" s="25"/>
      <c r="C17" s="25"/>
      <c r="D17" s="25"/>
      <c r="E17" s="25"/>
      <c r="F17" s="25"/>
      <c r="G17" s="26"/>
      <c r="H17" s="49"/>
    </row>
    <row r="18" spans="1:8" ht="28.15" customHeight="1">
      <c r="A18" s="47"/>
      <c r="B18" s="25"/>
      <c r="C18" s="25"/>
      <c r="D18" s="25"/>
      <c r="E18" s="25"/>
      <c r="F18" s="25"/>
      <c r="G18" s="26"/>
      <c r="H18" s="49"/>
    </row>
    <row r="19" spans="1:8" ht="9.75" customHeight="1">
      <c r="A19" s="52"/>
      <c r="B19" s="53"/>
      <c r="C19" s="53"/>
      <c r="D19" s="53"/>
      <c r="E19" s="53"/>
      <c r="F19" s="52"/>
      <c r="G19" s="52"/>
      <c r="H19" s="54"/>
    </row>
  </sheetData>
  <mergeCells count="6">
    <mergeCell ref="B2:G2"/>
    <mergeCell ref="B3:F3"/>
    <mergeCell ref="B4:D4"/>
    <mergeCell ref="E4:E5"/>
    <mergeCell ref="F4:F5"/>
    <mergeCell ref="G4:G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admybj</cp:lastModifiedBy>
  <dcterms:created xsi:type="dcterms:W3CDTF">2022-03-04T19:28:00Z</dcterms:created>
  <dcterms:modified xsi:type="dcterms:W3CDTF">2024-03-07T10:15:06Z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