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380" windowHeight="9045" tabRatio="897" firstSheet="3" activeTab="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<sst xmlns="http://schemas.openxmlformats.org/spreadsheetml/2006/main" count="704" uniqueCount="390">
  <si>
    <t>攀枝花市医疗保障局</t>
  </si>
  <si>
    <t>2022年部门预算</t>
  </si>
  <si>
    <t>年   月   日</t>
  </si>
  <si>
    <t xml:space="preserve">
表1</t>
  </si>
  <si>
    <t xml:space="preserve"> </t>
  </si>
  <si>
    <t>部门收支总表</t>
  </si>
  <si>
    <t>部门：攀枝花市医疗保障局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</si>
  <si>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</si>
  <si>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</si>
  <si>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</si>
  <si>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</si>
  <si>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</si>
  <si>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</si>
  <si>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</si>
  <si>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</si>
  <si>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</si>
  <si>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</si>
  <si>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</si>
  <si>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</si>
  <si>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</si>
  <si>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</si>
  <si>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</si>
  <si>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</si>
  <si>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</si>
  <si>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</si>
  <si>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</si>
  <si>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</si>
  <si>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</si>
  <si>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</si>
  <si>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</si>
  <si>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</si>
  <si>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</si>
  <si>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</si>
  <si>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</si>
  <si>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</si>
  <si>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</si>
  <si>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</si>
  <si>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t>十九、自然资源海洋气象等支出</t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</si>
  <si>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</si>
  <si>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</si>
  <si>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</si>
  <si>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</si>
  <si>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</si>
  <si>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</si>
  <si>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</si>
  <si>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</si>
  <si>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</si>
  <si>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</si>
  <si>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t>三十、抗疫特别国债安排的支出</t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</si>
  <si>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</si>
  <si>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</si>
  <si>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</si>
  <si>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</si>
  <si>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</si>
  <si>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</si>
  <si>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</si>
  <si>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</si>
  <si>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</si>
  <si>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</si>
  <si>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</si>
  <si>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</si>
  <si>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</si>
  <si>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</si>
  <si>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</si>
  <si>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</si>
  <si>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</si>
  <si>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</si>
  <si>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</si>
  <si>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</si>
  <si>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</si>
  <si>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</si>
  <si>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</si>
  <si>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</si>
  <si>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</si>
  <si>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512001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</si>
  <si>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</si>
  <si>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</si>
  <si>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</si>
  <si>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</si>
  <si>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 住房公积金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</si>
  <si>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</si>
  <si>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</si>
  <si>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</si>
  <si>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</si>
  <si>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</si>
  <si>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</si>
  <si>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</si>
  <si>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</si>
  <si>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</si>
  <si>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</si>
  <si>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</si>
  <si>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</si>
  <si>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01</t>
  </si>
  <si>
    <t>210</t>
  </si>
  <si>
    <t>15</t>
  </si>
  <si>
    <t>50</t>
  </si>
  <si>
    <t>221</t>
  </si>
  <si>
    <t>02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</si>
  <si>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</si>
  <si>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</si>
  <si>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</si>
  <si>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</si>
  <si>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</si>
  <si>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</si>
  <si>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</si>
  <si>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</si>
  <si>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</si>
  <si>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</si>
  <si>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</si>
  <si>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</si>
  <si>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</si>
  <si>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</si>
  <si>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</si>
  <si>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</si>
  <si>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</si>
  <si>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</si>
  <si>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 文化旅游体育与传媒支出</t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</si>
  <si>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</si>
  <si>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</si>
  <si>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</si>
  <si>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</si>
  <si>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</si>
  <si>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</si>
  <si>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</si>
  <si>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</si>
  <si>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</si>
  <si>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t> 资源勘探工业信息等支出</t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</si>
  <si>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</si>
  <si>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</si>
  <si>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</si>
  <si>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t> 自然资源海洋气象等支出</t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</si>
  <si>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</si>
  <si>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</si>
  <si>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</si>
  <si>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</si>
  <si>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</si>
  <si>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</si>
  <si>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</si>
  <si>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</si>
  <si>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</si>
  <si>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</si>
  <si>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</si>
  <si>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</si>
  <si>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</si>
  <si>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</si>
  <si>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</si>
  <si>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</si>
  <si>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</si>
  <si>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</si>
  <si>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</si>
  <si>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 机关工资福利支出</t>
  </si>
  <si>
    <t>501</t>
  </si>
  <si>
    <t>    工资奖金津补贴</t>
  </si>
  <si>
    <t>    社会保障缴费</t>
  </si>
  <si>
    <t>03</t>
  </si>
  <si>
    <t>    住房公积金</t>
  </si>
  <si>
    <t>99</t>
  </si>
  <si>
    <t>    其他工资福利支出</t>
  </si>
  <si>
    <t>  机关商品和服务支出</t>
  </si>
  <si>
    <t>502</t>
  </si>
  <si>
    <t>    办公经费</t>
  </si>
  <si>
    <t>06</t>
  </si>
  <si>
    <t>    公务接待费</t>
  </si>
  <si>
    <t>    其他商品和服务支出</t>
  </si>
  <si>
    <t>  对事业单位经常性补助</t>
  </si>
  <si>
    <t>505</t>
  </si>
  <si>
    <t>    工资福利支出</t>
  </si>
  <si>
    <t>    商品和服务支出</t>
  </si>
  <si>
    <t>  对个人和家庭的补助</t>
  </si>
  <si>
    <t>509</t>
  </si>
  <si>
    <t>    社会福利和救助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</si>
  <si>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</si>
  <si>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</si>
  <si>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</si>
  <si>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</si>
  <si>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</si>
  <si>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</si>
  <si>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</si>
  <si>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</si>
  <si>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</si>
  <si>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</si>
  <si>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</si>
  <si>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</si>
  <si>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</si>
  <si>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</si>
  <si>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</si>
  <si>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</si>
  <si>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</si>
  <si>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</si>
  <si>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</si>
  <si>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</si>
  <si>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</si>
  <si>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</si>
  <si>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</si>
  <si>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</si>
  <si>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</si>
  <si>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</si>
  <si>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</si>
  <si>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</si>
  <si>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</si>
  <si>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</si>
  <si>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</si>
  <si>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</si>
  <si>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</si>
  <si>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</si>
  <si>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</si>
  <si>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</si>
  <si>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</si>
  <si>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</si>
  <si>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</si>
  <si>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</si>
  <si>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</si>
  <si>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</si>
  <si>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</si>
  <si>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</si>
  <si>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</si>
  <si>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</si>
  <si>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</si>
  <si>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</si>
  <si>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</si>
  <si>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</si>
  <si>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</si>
  <si>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</si>
  <si>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</si>
  <si>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</si>
  <si>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</si>
  <si>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</si>
  <si>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</si>
  <si>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</si>
  <si>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</si>
  <si>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</si>
  <si>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</si>
  <si>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</si>
  <si>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</si>
  <si>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</si>
  <si>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</si>
  <si>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</si>
  <si>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</si>
  <si>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</si>
  <si>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</si>
  <si>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</si>
  <si>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</si>
  <si>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</si>
  <si>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</si>
  <si>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</si>
  <si>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</si>
  <si>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</si>
  <si>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</si>
  <si>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</si>
  <si>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</si>
  <si>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</si>
  <si>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</si>
  <si>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</si>
  <si>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</si>
  <si>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</si>
  <si>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</si>
  <si>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</si>
  <si>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</si>
  <si>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</si>
  <si>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</si>
  <si>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</si>
  <si>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</si>
  <si>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</si>
  <si>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</si>
  <si>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</si>
  <si>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</si>
  <si>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</si>
  <si>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</si>
  <si>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</si>
  <si>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</si>
  <si>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</si>
  <si>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</si>
  <si>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</si>
  <si>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 行政单位离退休</t>
  </si>
  <si>
    <t> 机关事业单位基本养老保险缴费支出</t>
  </si>
  <si>
    <t> 行政运行</t>
  </si>
  <si>
    <t> 事业运行</t>
  </si>
  <si>
    <t> 住房公积金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</si>
  <si>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</si>
  <si>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</si>
  <si>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</si>
  <si>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</si>
  <si>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</si>
  <si>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</si>
  <si>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</si>
  <si>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其他工资福利支出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</si>
  <si>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</si>
  <si>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</si>
  <si>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</si>
  <si>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社会保障缴费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</si>
  <si>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</si>
  <si>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工资奖金津补贴</t>
    </r>
  </si>
  <si>
    <r>
      <rPr>
        <sz val="11"/>
        <rFont val="宋体"/>
        <charset val="134"/>
      </rPr>
      <t>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</si>
  <si>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</si>
  <si>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办公经费</t>
    </r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</si>
  <si>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</si>
  <si>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</si>
  <si>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</si>
  <si>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</si>
  <si>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</si>
  <si>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</si>
  <si>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</si>
  <si>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</si>
  <si>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</si>
  <si>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社会福利和救助</t>
    </r>
  </si>
  <si>
    <t>表3-2</t>
  </si>
  <si>
    <t>一般公共预算项目支出预算表</t>
  </si>
  <si>
    <t>单位名称（项目名称、科目）</t>
  </si>
  <si>
    <t>金额</t>
  </si>
  <si>
    <t>未安排该项预算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</si>
  <si>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</si>
  <si>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</si>
  <si>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</si>
  <si>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</si>
  <si>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</si>
  <si>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</si>
  <si>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</si>
  <si>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</si>
  <si>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</si>
  <si>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</si>
  <si>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</si>
  <si>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</si>
  <si>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</si>
  <si>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</si>
  <si>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</si>
  <si>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</si>
  <si>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部门整体支出绩效目标表</t>
  </si>
  <si>
    <t>（2022年度）</t>
  </si>
  <si>
    <t>单位：万元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</si>
  <si>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</si>
  <si>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</si>
  <si>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</si>
  <si>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</si>
  <si>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</si>
  <si>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</si>
  <si>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</si>
  <si>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</si>
  <si>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基本基出</t>
  </si>
  <si>
    <t>保障法制建设、支付方式改革、基金监管以及人员及公用经费等日常运转的正常支出</t>
  </si>
  <si>
    <t>金额合计</t>
  </si>
  <si>
    <t>年度
总体
目标</t>
  </si>
  <si>
    <t>1.充分发挥医保职能职责，不断完善医保政策，为参保群体提供优质服务；                                                                                    2.加强医保法制宣传和培训，做到依法行政，提高医保法制建设的能力；                                                                                        3.保障付费方式改革、基金监管等工作的正常开展，提高医保综合治理能力。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</si>
  <si>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</si>
  <si>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</si>
  <si>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</si>
  <si>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</si>
  <si>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</si>
  <si>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</si>
  <si>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</si>
  <si>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保障职工（含聘用人员）正常办公人数</t>
  </si>
  <si>
    <t>23人</t>
  </si>
  <si>
    <t>医保法制宣传和培训</t>
  </si>
  <si>
    <t>≥2次</t>
  </si>
  <si>
    <t>定点医药机构监管数量</t>
  </si>
  <si>
    <t>667家</t>
  </si>
  <si>
    <t>质量指标</t>
  </si>
  <si>
    <t>日常开支</t>
  </si>
  <si>
    <t>保障正常运转</t>
  </si>
  <si>
    <t>提高依法行政能力</t>
  </si>
  <si>
    <t>定点医药机构监管</t>
  </si>
  <si>
    <t>规范医疗服务行为</t>
  </si>
  <si>
    <t>时效指标</t>
  </si>
  <si>
    <t>完成时效</t>
  </si>
  <si>
    <t>2022年全年</t>
  </si>
  <si>
    <t>成本指标</t>
  </si>
  <si>
    <t>人员支出及公用运行成本</t>
  </si>
  <si>
    <t>374.94万元</t>
  </si>
  <si>
    <t>效益指标</t>
  </si>
  <si>
    <t>社会效益
指标</t>
  </si>
  <si>
    <t>服务参保人群</t>
  </si>
  <si>
    <t>优质、高效</t>
  </si>
  <si>
    <t>可持续影响
指标</t>
  </si>
  <si>
    <t>医保法制建设</t>
  </si>
  <si>
    <t>有效促进</t>
  </si>
  <si>
    <t>基金监管能力</t>
  </si>
  <si>
    <t>有所提升</t>
  </si>
  <si>
    <t>满意度
指标</t>
  </si>
  <si>
    <t>满意度指标</t>
  </si>
  <si>
    <t>医疗保险参保人员满意度</t>
  </si>
  <si>
    <t>≥80%以上</t>
  </si>
  <si>
    <t>表7</t>
  </si>
  <si>
    <r>
      <rPr>
        <b/>
        <sz val="20"/>
        <rFont val="宋体"/>
        <charset val="134"/>
      </rPr>
      <t xml:space="preserve">部门预算项目绩效目标表
</t>
    </r>
    <r>
      <rPr>
        <sz val="18"/>
        <rFont val="宋体"/>
        <charset val="134"/>
      </rPr>
      <t>（2022年度）</t>
    </r>
  </si>
  <si>
    <t>单位名称</t>
  </si>
  <si>
    <t>项目名称</t>
  </si>
  <si>
    <t>年度目标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</si>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</sst>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##0.00"/>
    <numFmt numFmtId="177" formatCode="0.00_);[Red]\(0.00\)"/>
    <numFmt numFmtId="178" formatCode="0.0_ "/>
    <numFmt numFmtId="179" formatCode="yyyy&quot;年&quot;mm&quot;月&quot;dd&quot;日&quot;"/>
  </numFmts>
  <fonts count="43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3" borderId="24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20" borderId="31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6" fillId="16" borderId="29" applyNumberFormat="0" applyAlignment="0" applyProtection="0">
      <alignment vertical="center"/>
    </xf>
    <xf numFmtId="0" fontId="32" fillId="16" borderId="24" applyNumberFormat="0" applyAlignment="0" applyProtection="0">
      <alignment vertical="center"/>
    </xf>
    <xf numFmtId="0" fontId="37" fillId="18" borderId="30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" fillId="0" borderId="0"/>
  </cellStyleXfs>
  <cellXfs count="112"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4" fillId="0" borderId="0" xfId="49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left" vertical="center" wrapText="1"/>
    </xf>
    <xf numFmtId="177" fontId="4" fillId="0" borderId="4" xfId="8" applyNumberFormat="1" applyFont="1" applyBorder="1" applyAlignment="1">
      <alignment horizontal="center" vertical="center" wrapText="1"/>
    </xf>
    <xf numFmtId="0" fontId="4" fillId="0" borderId="4" xfId="49" applyFont="1" applyBorder="1" applyAlignment="1">
      <alignment vertical="center" wrapText="1"/>
    </xf>
    <xf numFmtId="0" fontId="4" fillId="0" borderId="5" xfId="49" applyFont="1" applyBorder="1" applyAlignment="1">
      <alignment horizontal="left" vertical="center" wrapText="1"/>
    </xf>
    <xf numFmtId="0" fontId="4" fillId="0" borderId="6" xfId="49" applyFont="1" applyBorder="1" applyAlignment="1">
      <alignment horizontal="left" vertical="center" wrapText="1"/>
    </xf>
    <xf numFmtId="0" fontId="4" fillId="0" borderId="7" xfId="49" applyFont="1" applyBorder="1" applyAlignment="1">
      <alignment horizontal="left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0" fontId="4" fillId="0" borderId="11" xfId="49" applyFont="1" applyBorder="1" applyAlignment="1">
      <alignment horizontal="center" vertical="center" wrapText="1"/>
    </xf>
    <xf numFmtId="0" fontId="4" fillId="0" borderId="12" xfId="49" applyFont="1" applyBorder="1" applyAlignment="1">
      <alignment horizontal="center" vertical="center" wrapText="1"/>
    </xf>
    <xf numFmtId="0" fontId="4" fillId="0" borderId="13" xfId="49" applyFont="1" applyBorder="1" applyAlignment="1">
      <alignment horizontal="center" vertical="center" wrapText="1"/>
    </xf>
    <xf numFmtId="0" fontId="4" fillId="0" borderId="1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4" fillId="0" borderId="15" xfId="49" applyFont="1" applyBorder="1" applyAlignment="1">
      <alignment horizontal="center" vertical="center" wrapText="1"/>
    </xf>
    <xf numFmtId="0" fontId="4" fillId="0" borderId="16" xfId="49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10" fillId="0" borderId="17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 wrapText="1"/>
    </xf>
    <xf numFmtId="0" fontId="13" fillId="0" borderId="17" xfId="0" applyFont="1" applyFill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right" vertical="center"/>
    </xf>
    <xf numFmtId="0" fontId="10" fillId="0" borderId="18" xfId="0" applyFont="1" applyFill="1" applyBorder="1">
      <alignment vertical="center"/>
    </xf>
    <xf numFmtId="0" fontId="10" fillId="0" borderId="1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0" fillId="0" borderId="19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10" fillId="0" borderId="20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/>
    </xf>
    <xf numFmtId="4" fontId="10" fillId="0" borderId="4" xfId="0" applyNumberFormat="1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4" fontId="2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5" fillId="0" borderId="20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12" fillId="0" borderId="17" xfId="0" applyFont="1" applyFill="1" applyBorder="1">
      <alignment vertical="center"/>
    </xf>
    <xf numFmtId="4" fontId="5" fillId="0" borderId="4" xfId="0" applyNumberFormat="1" applyFont="1" applyFill="1" applyBorder="1">
      <alignment vertical="center"/>
    </xf>
    <xf numFmtId="0" fontId="2" fillId="0" borderId="17" xfId="0" applyFont="1" applyFill="1" applyBorder="1" applyAlignment="1">
      <alignment vertical="center" wrapText="1"/>
    </xf>
    <xf numFmtId="0" fontId="5" fillId="0" borderId="4" xfId="0" applyFont="1" applyFill="1" applyBorder="1">
      <alignment vertical="center"/>
    </xf>
    <xf numFmtId="176" fontId="2" fillId="0" borderId="4" xfId="0" applyNumberFormat="1" applyFont="1" applyFill="1" applyBorder="1" applyAlignment="1" applyProtection="1">
      <alignment vertical="center" wrapText="1"/>
    </xf>
    <xf numFmtId="178" fontId="5" fillId="0" borderId="4" xfId="0" applyNumberFormat="1" applyFont="1" applyFill="1" applyBorder="1">
      <alignment vertical="center"/>
    </xf>
    <xf numFmtId="0" fontId="12" fillId="0" borderId="20" xfId="0" applyFont="1" applyFill="1" applyBorder="1" applyAlignment="1">
      <alignment vertical="center" wrapText="1"/>
    </xf>
    <xf numFmtId="0" fontId="2" fillId="0" borderId="20" xfId="0" applyFont="1" applyFill="1" applyBorder="1">
      <alignment vertical="center"/>
    </xf>
    <xf numFmtId="0" fontId="15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4" fillId="0" borderId="17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5" fillId="0" borderId="1" xfId="0" applyFont="1" applyFill="1" applyBorder="1">
      <alignment vertical="center"/>
    </xf>
    <xf numFmtId="0" fontId="15" fillId="0" borderId="17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176" fontId="4" fillId="0" borderId="0" xfId="0" applyNumberFormat="1" applyFont="1" applyFill="1" applyBorder="1" applyAlignment="1" applyProtection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4" fontId="2" fillId="0" borderId="23" xfId="0" applyNumberFormat="1" applyFont="1" applyBorder="1" applyAlignment="1">
      <alignment horizontal="right" vertical="center"/>
    </xf>
    <xf numFmtId="49" fontId="10" fillId="0" borderId="5" xfId="0" applyNumberFormat="1" applyFont="1" applyFill="1" applyBorder="1" applyAlignment="1" applyProtection="1">
      <alignment vertical="center" wrapText="1"/>
    </xf>
    <xf numFmtId="176" fontId="4" fillId="0" borderId="4" xfId="0" applyNumberFormat="1" applyFont="1" applyFill="1" applyBorder="1" applyAlignment="1" applyProtection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15" fillId="0" borderId="18" xfId="0" applyFont="1" applyFill="1" applyBorder="1">
      <alignment vertical="center"/>
    </xf>
    <xf numFmtId="0" fontId="17" fillId="0" borderId="1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9" fontId="6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6" sqref="A16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84.95" customHeight="1" spans="1:1">
      <c r="A1" s="109" t="s">
        <v>0</v>
      </c>
    </row>
    <row r="2" ht="195.6" customHeight="1" spans="1:1">
      <c r="A2" s="110" t="s">
        <v>1</v>
      </c>
    </row>
    <row r="3" ht="146.65" customHeight="1" spans="1:1">
      <c r="A3" s="111" t="s">
        <v>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3.5"/>
  <cols>
    <col min="1" max="1" width="1.5" style="37" customWidth="1"/>
    <col min="2" max="2" width="13.375" style="37" customWidth="1"/>
    <col min="3" max="3" width="41" style="37" customWidth="1"/>
    <col min="4" max="9" width="16.375" style="37" customWidth="1"/>
    <col min="10" max="10" width="1.5" style="37" customWidth="1"/>
    <col min="11" max="11" width="9.75" style="37" customWidth="1"/>
    <col min="12" max="16384" width="10" style="37"/>
  </cols>
  <sheetData>
    <row r="1" ht="16.35" customHeight="1" spans="1:10">
      <c r="A1" s="38"/>
      <c r="B1" s="62" t="s">
        <v>310</v>
      </c>
      <c r="C1" s="41"/>
      <c r="D1" s="42"/>
      <c r="E1" s="42"/>
      <c r="F1" s="42"/>
      <c r="G1" s="42"/>
      <c r="H1" s="42"/>
      <c r="J1" s="46"/>
    </row>
    <row r="2" ht="22.9" customHeight="1" spans="1:10">
      <c r="A2" s="38"/>
      <c r="B2" s="43" t="s">
        <v>311</v>
      </c>
      <c r="C2" s="43"/>
      <c r="D2" s="43"/>
      <c r="E2" s="43"/>
      <c r="F2" s="43"/>
      <c r="G2" s="43"/>
      <c r="H2" s="43"/>
      <c r="I2" s="43"/>
      <c r="J2" s="46" t="s">
        <v>4</v>
      </c>
    </row>
    <row r="3" ht="19.5" customHeight="1" spans="1:10">
      <c r="A3" s="44"/>
      <c r="B3" s="45" t="s">
        <v>6</v>
      </c>
      <c r="C3" s="45"/>
      <c r="D3" s="56"/>
      <c r="E3" s="56"/>
      <c r="F3" s="56"/>
      <c r="G3" s="56"/>
      <c r="H3" s="56"/>
      <c r="I3" s="56" t="s">
        <v>7</v>
      </c>
      <c r="J3" s="57"/>
    </row>
    <row r="4" ht="24.4" customHeight="1" spans="1:10">
      <c r="A4" s="46"/>
      <c r="B4" s="47" t="s">
        <v>312</v>
      </c>
      <c r="C4" s="47" t="s">
        <v>72</v>
      </c>
      <c r="D4" s="47" t="s">
        <v>313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60</v>
      </c>
      <c r="E5" s="63" t="s">
        <v>208</v>
      </c>
      <c r="F5" s="47" t="s">
        <v>314</v>
      </c>
      <c r="G5" s="47"/>
      <c r="H5" s="47"/>
      <c r="I5" s="47" t="s">
        <v>213</v>
      </c>
      <c r="J5" s="58"/>
    </row>
    <row r="6" ht="24.4" customHeight="1" spans="1:10">
      <c r="A6" s="48"/>
      <c r="B6" s="47"/>
      <c r="C6" s="47"/>
      <c r="D6" s="47"/>
      <c r="E6" s="63"/>
      <c r="F6" s="47" t="s">
        <v>149</v>
      </c>
      <c r="G6" s="47" t="s">
        <v>315</v>
      </c>
      <c r="H6" s="47" t="s">
        <v>316</v>
      </c>
      <c r="I6" s="47"/>
      <c r="J6" s="59"/>
    </row>
    <row r="7" ht="35.25" customHeight="1" spans="1:10">
      <c r="A7" s="49"/>
      <c r="B7" s="47"/>
      <c r="C7" s="47" t="s">
        <v>73</v>
      </c>
      <c r="D7" s="64">
        <v>4.87</v>
      </c>
      <c r="E7" s="65"/>
      <c r="F7" s="64">
        <v>4.05</v>
      </c>
      <c r="G7" s="64"/>
      <c r="H7" s="64">
        <v>4.05</v>
      </c>
      <c r="I7" s="64">
        <v>0.82</v>
      </c>
      <c r="J7" s="60"/>
    </row>
    <row r="8" ht="34.5" customHeight="1" spans="1:10">
      <c r="A8" s="48"/>
      <c r="B8" s="51">
        <v>512001</v>
      </c>
      <c r="C8" s="66" t="s">
        <v>0</v>
      </c>
      <c r="D8" s="67">
        <v>4.87</v>
      </c>
      <c r="E8" s="65"/>
      <c r="F8" s="67">
        <v>4.05</v>
      </c>
      <c r="G8" s="67"/>
      <c r="H8" s="67">
        <v>4.05</v>
      </c>
      <c r="I8" s="67">
        <v>0.82</v>
      </c>
      <c r="J8" s="58"/>
    </row>
    <row r="9" ht="9.75" customHeight="1" spans="1:10">
      <c r="A9" s="54"/>
      <c r="B9" s="54"/>
      <c r="C9" s="54"/>
      <c r="D9" s="54"/>
      <c r="E9" s="54"/>
      <c r="F9" s="54"/>
      <c r="G9" s="54"/>
      <c r="H9" s="54"/>
      <c r="I9" s="54"/>
      <c r="J9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A9" sqref="$A9:$XFD9"/>
    </sheetView>
  </sheetViews>
  <sheetFormatPr defaultColWidth="10" defaultRowHeight="13.5"/>
  <cols>
    <col min="1" max="1" width="1.5" style="37" customWidth="1"/>
    <col min="2" max="4" width="6.125" style="37" customWidth="1"/>
    <col min="5" max="5" width="13.375" style="37" customWidth="1"/>
    <col min="6" max="6" width="41" style="37" customWidth="1"/>
    <col min="7" max="9" width="16.375" style="37" customWidth="1"/>
    <col min="10" max="10" width="1.5" style="37" customWidth="1"/>
    <col min="11" max="12" width="9.75" style="37" customWidth="1"/>
    <col min="13" max="16384" width="10" style="37"/>
  </cols>
  <sheetData>
    <row r="1" ht="16.35" customHeight="1" spans="1:10">
      <c r="A1" s="38"/>
      <c r="B1" s="39" t="s">
        <v>317</v>
      </c>
      <c r="C1" s="40"/>
      <c r="D1" s="40"/>
      <c r="E1" s="41"/>
      <c r="F1" s="41"/>
      <c r="G1" s="42"/>
      <c r="H1" s="42"/>
      <c r="J1" s="46"/>
    </row>
    <row r="2" ht="22.9" customHeight="1" spans="1:10">
      <c r="A2" s="38"/>
      <c r="B2" s="43" t="s">
        <v>318</v>
      </c>
      <c r="C2" s="43"/>
      <c r="D2" s="43"/>
      <c r="E2" s="43"/>
      <c r="F2" s="43"/>
      <c r="G2" s="43"/>
      <c r="H2" s="43"/>
      <c r="I2" s="43"/>
      <c r="J2" s="46" t="s">
        <v>4</v>
      </c>
    </row>
    <row r="3" ht="19.5" customHeight="1" spans="1:10">
      <c r="A3" s="44"/>
      <c r="B3" s="45" t="s">
        <v>6</v>
      </c>
      <c r="C3" s="45"/>
      <c r="D3" s="45"/>
      <c r="E3" s="45"/>
      <c r="F3" s="45"/>
      <c r="G3" s="44"/>
      <c r="H3" s="44"/>
      <c r="I3" s="56" t="s">
        <v>7</v>
      </c>
      <c r="J3" s="57"/>
    </row>
    <row r="4" ht="24.4" customHeight="1" spans="1:10">
      <c r="A4" s="46"/>
      <c r="B4" s="47" t="s">
        <v>10</v>
      </c>
      <c r="C4" s="47"/>
      <c r="D4" s="47"/>
      <c r="E4" s="47"/>
      <c r="F4" s="47"/>
      <c r="G4" s="47" t="s">
        <v>319</v>
      </c>
      <c r="H4" s="47"/>
      <c r="I4" s="47"/>
      <c r="J4" s="58"/>
    </row>
    <row r="5" ht="24.4" customHeight="1" spans="1:10">
      <c r="A5" s="48"/>
      <c r="B5" s="47" t="s">
        <v>86</v>
      </c>
      <c r="C5" s="47"/>
      <c r="D5" s="47"/>
      <c r="E5" s="47" t="s">
        <v>71</v>
      </c>
      <c r="F5" s="47" t="s">
        <v>72</v>
      </c>
      <c r="G5" s="47" t="s">
        <v>60</v>
      </c>
      <c r="H5" s="47" t="s">
        <v>82</v>
      </c>
      <c r="I5" s="47" t="s">
        <v>83</v>
      </c>
      <c r="J5" s="58"/>
    </row>
    <row r="6" ht="24.4" customHeight="1" spans="1:10">
      <c r="A6" s="48"/>
      <c r="B6" s="47" t="s">
        <v>87</v>
      </c>
      <c r="C6" s="47" t="s">
        <v>88</v>
      </c>
      <c r="D6" s="47" t="s">
        <v>89</v>
      </c>
      <c r="E6" s="47"/>
      <c r="F6" s="47"/>
      <c r="G6" s="47"/>
      <c r="H6" s="47"/>
      <c r="I6" s="47"/>
      <c r="J6" s="59"/>
    </row>
    <row r="7" ht="22.9" customHeight="1" spans="1:10">
      <c r="A7" s="49"/>
      <c r="B7" s="47"/>
      <c r="C7" s="47"/>
      <c r="D7" s="47"/>
      <c r="E7" s="47"/>
      <c r="F7" s="47" t="s">
        <v>73</v>
      </c>
      <c r="G7" s="50"/>
      <c r="H7" s="50"/>
      <c r="I7" s="50"/>
      <c r="J7" s="60"/>
    </row>
    <row r="8" ht="22.9" customHeight="1" spans="1:10">
      <c r="A8" s="48"/>
      <c r="B8" s="51"/>
      <c r="C8" s="51"/>
      <c r="D8" s="51"/>
      <c r="E8" s="51"/>
      <c r="F8" s="52" t="s">
        <v>309</v>
      </c>
      <c r="G8" s="53"/>
      <c r="H8" s="53"/>
      <c r="I8" s="53"/>
      <c r="J8" s="58"/>
    </row>
    <row r="9" ht="9.75" customHeight="1" spans="1:10">
      <c r="A9" s="54"/>
      <c r="B9" s="55"/>
      <c r="C9" s="55"/>
      <c r="D9" s="55"/>
      <c r="E9" s="55"/>
      <c r="F9" s="54"/>
      <c r="G9" s="54"/>
      <c r="H9" s="54"/>
      <c r="I9" s="54"/>
      <c r="J9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A9" sqref="$A9:$XFD9"/>
    </sheetView>
  </sheetViews>
  <sheetFormatPr defaultColWidth="10" defaultRowHeight="13.5"/>
  <cols>
    <col min="1" max="1" width="1.5" style="37" customWidth="1"/>
    <col min="2" max="2" width="13.375" style="37" customWidth="1"/>
    <col min="3" max="3" width="41" style="37" customWidth="1"/>
    <col min="4" max="9" width="16.375" style="37" customWidth="1"/>
    <col min="10" max="10" width="1.5" style="37" customWidth="1"/>
    <col min="11" max="11" width="9.75" style="37" customWidth="1"/>
    <col min="12" max="16384" width="10" style="37"/>
  </cols>
  <sheetData>
    <row r="1" ht="16.35" customHeight="1" spans="1:10">
      <c r="A1" s="38"/>
      <c r="B1" s="62" t="s">
        <v>320</v>
      </c>
      <c r="C1" s="41"/>
      <c r="D1" s="42"/>
      <c r="E1" s="42"/>
      <c r="F1" s="42"/>
      <c r="G1" s="42"/>
      <c r="H1" s="42"/>
      <c r="J1" s="46"/>
    </row>
    <row r="2" ht="22.9" customHeight="1" spans="1:10">
      <c r="A2" s="38"/>
      <c r="B2" s="43" t="s">
        <v>321</v>
      </c>
      <c r="C2" s="43"/>
      <c r="D2" s="43"/>
      <c r="E2" s="43"/>
      <c r="F2" s="43"/>
      <c r="G2" s="43"/>
      <c r="H2" s="43"/>
      <c r="I2" s="43"/>
      <c r="J2" s="46" t="s">
        <v>4</v>
      </c>
    </row>
    <row r="3" ht="19.5" customHeight="1" spans="1:10">
      <c r="A3" s="44"/>
      <c r="B3" s="45" t="s">
        <v>6</v>
      </c>
      <c r="C3" s="45"/>
      <c r="D3" s="56"/>
      <c r="E3" s="56"/>
      <c r="F3" s="56"/>
      <c r="G3" s="56"/>
      <c r="H3" s="56"/>
      <c r="I3" s="56" t="s">
        <v>7</v>
      </c>
      <c r="J3" s="57"/>
    </row>
    <row r="4" ht="24.4" customHeight="1" spans="1:10">
      <c r="A4" s="46"/>
      <c r="B4" s="47" t="s">
        <v>312</v>
      </c>
      <c r="C4" s="47" t="s">
        <v>72</v>
      </c>
      <c r="D4" s="47" t="s">
        <v>313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60</v>
      </c>
      <c r="E5" s="63" t="s">
        <v>208</v>
      </c>
      <c r="F5" s="47" t="s">
        <v>314</v>
      </c>
      <c r="G5" s="47"/>
      <c r="H5" s="47"/>
      <c r="I5" s="47" t="s">
        <v>213</v>
      </c>
      <c r="J5" s="58"/>
    </row>
    <row r="6" ht="24.4" customHeight="1" spans="1:10">
      <c r="A6" s="48"/>
      <c r="B6" s="47"/>
      <c r="C6" s="47"/>
      <c r="D6" s="47"/>
      <c r="E6" s="63"/>
      <c r="F6" s="47" t="s">
        <v>149</v>
      </c>
      <c r="G6" s="47" t="s">
        <v>315</v>
      </c>
      <c r="H6" s="47" t="s">
        <v>316</v>
      </c>
      <c r="I6" s="47"/>
      <c r="J6" s="59"/>
    </row>
    <row r="7" ht="22.9" customHeight="1" spans="1:10">
      <c r="A7" s="49"/>
      <c r="B7" s="47"/>
      <c r="C7" s="47" t="s">
        <v>73</v>
      </c>
      <c r="D7" s="50"/>
      <c r="E7" s="50"/>
      <c r="F7" s="50"/>
      <c r="G7" s="50"/>
      <c r="H7" s="50"/>
      <c r="I7" s="50"/>
      <c r="J7" s="60"/>
    </row>
    <row r="8" ht="22.9" customHeight="1" spans="1:10">
      <c r="A8" s="48"/>
      <c r="B8" s="51"/>
      <c r="C8" s="52" t="s">
        <v>309</v>
      </c>
      <c r="D8" s="53"/>
      <c r="E8" s="53"/>
      <c r="F8" s="53"/>
      <c r="G8" s="53"/>
      <c r="H8" s="53"/>
      <c r="I8" s="53"/>
      <c r="J8" s="58"/>
    </row>
    <row r="9" ht="9.75" customHeight="1" spans="1:10">
      <c r="A9" s="54"/>
      <c r="B9" s="54"/>
      <c r="C9" s="54"/>
      <c r="D9" s="54"/>
      <c r="E9" s="54"/>
      <c r="F9" s="54"/>
      <c r="G9" s="54"/>
      <c r="H9" s="54"/>
      <c r="I9" s="54"/>
      <c r="J9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A9" sqref="$A9:$XFD10"/>
    </sheetView>
  </sheetViews>
  <sheetFormatPr defaultColWidth="10" defaultRowHeight="13.5"/>
  <cols>
    <col min="1" max="1" width="1.5" style="37" customWidth="1"/>
    <col min="2" max="4" width="6.125" style="37" customWidth="1"/>
    <col min="5" max="5" width="13.375" style="37" customWidth="1"/>
    <col min="6" max="6" width="41" style="37" customWidth="1"/>
    <col min="7" max="9" width="16.375" style="37" customWidth="1"/>
    <col min="10" max="10" width="1.5" style="37" customWidth="1"/>
    <col min="11" max="12" width="9.75" style="37" customWidth="1"/>
    <col min="13" max="16384" width="10" style="37"/>
  </cols>
  <sheetData>
    <row r="1" ht="16.35" customHeight="1" spans="1:10">
      <c r="A1" s="38"/>
      <c r="B1" s="39" t="s">
        <v>322</v>
      </c>
      <c r="C1" s="40"/>
      <c r="D1" s="40"/>
      <c r="E1" s="41"/>
      <c r="F1" s="41"/>
      <c r="G1" s="42"/>
      <c r="H1" s="42"/>
      <c r="J1" s="46"/>
    </row>
    <row r="2" ht="22.9" customHeight="1" spans="1:10">
      <c r="A2" s="38"/>
      <c r="B2" s="43" t="s">
        <v>323</v>
      </c>
      <c r="C2" s="43"/>
      <c r="D2" s="43"/>
      <c r="E2" s="43"/>
      <c r="F2" s="43"/>
      <c r="G2" s="43"/>
      <c r="H2" s="43"/>
      <c r="I2" s="43"/>
      <c r="J2" s="46" t="s">
        <v>4</v>
      </c>
    </row>
    <row r="3" ht="19.5" customHeight="1" spans="1:10">
      <c r="A3" s="44"/>
      <c r="B3" s="45" t="s">
        <v>6</v>
      </c>
      <c r="C3" s="45"/>
      <c r="D3" s="45"/>
      <c r="E3" s="45"/>
      <c r="F3" s="45"/>
      <c r="G3" s="44"/>
      <c r="H3" s="44"/>
      <c r="I3" s="56" t="s">
        <v>7</v>
      </c>
      <c r="J3" s="57"/>
    </row>
    <row r="4" ht="24.4" customHeight="1" spans="1:10">
      <c r="A4" s="46"/>
      <c r="B4" s="47" t="s">
        <v>10</v>
      </c>
      <c r="C4" s="47"/>
      <c r="D4" s="47"/>
      <c r="E4" s="47"/>
      <c r="F4" s="47"/>
      <c r="G4" s="47" t="s">
        <v>324</v>
      </c>
      <c r="H4" s="47"/>
      <c r="I4" s="47"/>
      <c r="J4" s="58"/>
    </row>
    <row r="5" ht="24.4" customHeight="1" spans="1:10">
      <c r="A5" s="48"/>
      <c r="B5" s="47" t="s">
        <v>86</v>
      </c>
      <c r="C5" s="47"/>
      <c r="D5" s="47"/>
      <c r="E5" s="47" t="s">
        <v>71</v>
      </c>
      <c r="F5" s="47" t="s">
        <v>72</v>
      </c>
      <c r="G5" s="47" t="s">
        <v>60</v>
      </c>
      <c r="H5" s="47" t="s">
        <v>82</v>
      </c>
      <c r="I5" s="47" t="s">
        <v>83</v>
      </c>
      <c r="J5" s="58"/>
    </row>
    <row r="6" ht="24.4" customHeight="1" spans="1:10">
      <c r="A6" s="48"/>
      <c r="B6" s="47" t="s">
        <v>87</v>
      </c>
      <c r="C6" s="47" t="s">
        <v>88</v>
      </c>
      <c r="D6" s="47" t="s">
        <v>89</v>
      </c>
      <c r="E6" s="47"/>
      <c r="F6" s="47"/>
      <c r="G6" s="47"/>
      <c r="H6" s="47"/>
      <c r="I6" s="47"/>
      <c r="J6" s="59"/>
    </row>
    <row r="7" ht="22.9" customHeight="1" spans="1:10">
      <c r="A7" s="49"/>
      <c r="B7" s="47"/>
      <c r="C7" s="47"/>
      <c r="D7" s="47"/>
      <c r="E7" s="47"/>
      <c r="F7" s="47" t="s">
        <v>73</v>
      </c>
      <c r="G7" s="50"/>
      <c r="H7" s="50"/>
      <c r="I7" s="50"/>
      <c r="J7" s="60"/>
    </row>
    <row r="8" ht="22.9" customHeight="1" spans="1:10">
      <c r="A8" s="48"/>
      <c r="B8" s="51"/>
      <c r="C8" s="51"/>
      <c r="D8" s="51"/>
      <c r="E8" s="51"/>
      <c r="F8" s="52" t="s">
        <v>309</v>
      </c>
      <c r="G8" s="53"/>
      <c r="H8" s="53"/>
      <c r="I8" s="53"/>
      <c r="J8" s="58"/>
    </row>
    <row r="9" ht="9.75" customHeight="1" spans="1:10">
      <c r="A9" s="54"/>
      <c r="B9" s="55"/>
      <c r="C9" s="55"/>
      <c r="D9" s="55"/>
      <c r="E9" s="55"/>
      <c r="F9" s="54"/>
      <c r="G9" s="54"/>
      <c r="H9" s="54"/>
      <c r="I9" s="54"/>
      <c r="J9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M10" sqref="M10"/>
    </sheetView>
  </sheetViews>
  <sheetFormatPr defaultColWidth="9" defaultRowHeight="13.5" outlineLevelCol="7"/>
  <cols>
    <col min="5" max="5" width="16.25" customWidth="1"/>
  </cols>
  <sheetData>
    <row r="1" spans="1:7">
      <c r="A1" s="12" t="s">
        <v>325</v>
      </c>
      <c r="B1" s="12"/>
      <c r="C1" s="12"/>
      <c r="D1" s="12"/>
      <c r="E1" s="12"/>
      <c r="F1" s="12"/>
      <c r="G1" s="12"/>
    </row>
    <row r="2" ht="20.25" spans="1:8">
      <c r="A2" s="13" t="s">
        <v>326</v>
      </c>
      <c r="B2" s="13"/>
      <c r="C2" s="13"/>
      <c r="D2" s="13"/>
      <c r="E2" s="13"/>
      <c r="F2" s="13"/>
      <c r="G2" s="13"/>
      <c r="H2" s="13"/>
    </row>
    <row r="3" ht="14.25" spans="1:8">
      <c r="A3" s="14" t="s">
        <v>327</v>
      </c>
      <c r="B3" s="14"/>
      <c r="C3" s="14"/>
      <c r="D3" s="14"/>
      <c r="E3" s="14"/>
      <c r="F3" s="14"/>
      <c r="G3" s="14"/>
      <c r="H3" s="14"/>
    </row>
    <row r="4" ht="14.25" spans="1:8">
      <c r="A4" s="14"/>
      <c r="B4" s="14"/>
      <c r="C4" s="14"/>
      <c r="D4" s="14"/>
      <c r="E4" s="14"/>
      <c r="F4" s="14"/>
      <c r="G4" s="14"/>
      <c r="H4" s="15" t="s">
        <v>328</v>
      </c>
    </row>
    <row r="5" s="11" customFormat="1" ht="19.5" customHeight="1" spans="1:8">
      <c r="A5" s="16" t="s">
        <v>329</v>
      </c>
      <c r="B5" s="16"/>
      <c r="C5" s="16"/>
      <c r="D5" s="16" t="s">
        <v>0</v>
      </c>
      <c r="E5" s="16"/>
      <c r="F5" s="16"/>
      <c r="G5" s="16"/>
      <c r="H5" s="16"/>
    </row>
    <row r="6" s="11" customFormat="1" ht="21.75" customHeight="1" spans="1:8">
      <c r="A6" s="16" t="s">
        <v>330</v>
      </c>
      <c r="B6" s="16" t="s">
        <v>331</v>
      </c>
      <c r="C6" s="16"/>
      <c r="D6" s="16" t="s">
        <v>332</v>
      </c>
      <c r="E6" s="16"/>
      <c r="F6" s="16" t="s">
        <v>333</v>
      </c>
      <c r="G6" s="16"/>
      <c r="H6" s="16"/>
    </row>
    <row r="7" s="11" customFormat="1" ht="22.5" customHeight="1" spans="1:8">
      <c r="A7" s="16"/>
      <c r="B7" s="16"/>
      <c r="C7" s="16"/>
      <c r="D7" s="16"/>
      <c r="E7" s="16"/>
      <c r="F7" s="16" t="s">
        <v>334</v>
      </c>
      <c r="G7" s="16" t="s">
        <v>335</v>
      </c>
      <c r="H7" s="16" t="s">
        <v>336</v>
      </c>
    </row>
    <row r="8" s="11" customFormat="1" ht="45.75" customHeight="1" spans="1:8">
      <c r="A8" s="16"/>
      <c r="B8" s="16" t="s">
        <v>337</v>
      </c>
      <c r="C8" s="16"/>
      <c r="D8" s="17" t="s">
        <v>338</v>
      </c>
      <c r="E8" s="17"/>
      <c r="F8" s="18">
        <v>377.95</v>
      </c>
      <c r="G8" s="18">
        <v>377.95</v>
      </c>
      <c r="H8" s="19"/>
    </row>
    <row r="9" s="11" customFormat="1" ht="33.75" customHeight="1" spans="1:8">
      <c r="A9" s="16"/>
      <c r="B9" s="16" t="s">
        <v>339</v>
      </c>
      <c r="C9" s="16"/>
      <c r="D9" s="16"/>
      <c r="E9" s="16"/>
      <c r="F9" s="18">
        <f>SUM(F8:F8)</f>
        <v>377.95</v>
      </c>
      <c r="G9" s="18">
        <f>SUM(G8:G8)</f>
        <v>377.95</v>
      </c>
      <c r="H9" s="19"/>
    </row>
    <row r="10" s="11" customFormat="1" ht="49.5" customHeight="1" spans="1:8">
      <c r="A10" s="16" t="s">
        <v>340</v>
      </c>
      <c r="B10" s="17" t="s">
        <v>341</v>
      </c>
      <c r="C10" s="17"/>
      <c r="D10" s="17"/>
      <c r="E10" s="17"/>
      <c r="F10" s="17"/>
      <c r="G10" s="17"/>
      <c r="H10" s="17"/>
    </row>
    <row r="11" s="11" customFormat="1" ht="24.95" customHeight="1" spans="1:8">
      <c r="A11" s="16" t="s">
        <v>342</v>
      </c>
      <c r="B11" s="16" t="s">
        <v>343</v>
      </c>
      <c r="C11" s="16" t="s">
        <v>344</v>
      </c>
      <c r="D11" s="16"/>
      <c r="E11" s="17" t="s">
        <v>345</v>
      </c>
      <c r="F11" s="20" t="s">
        <v>346</v>
      </c>
      <c r="G11" s="21"/>
      <c r="H11" s="22"/>
    </row>
    <row r="12" s="11" customFormat="1" ht="28.5" customHeight="1" spans="1:8">
      <c r="A12" s="16"/>
      <c r="B12" s="16" t="s">
        <v>347</v>
      </c>
      <c r="C12" s="16" t="s">
        <v>348</v>
      </c>
      <c r="D12" s="16"/>
      <c r="E12" s="17" t="s">
        <v>349</v>
      </c>
      <c r="F12" s="20" t="s">
        <v>350</v>
      </c>
      <c r="G12" s="21"/>
      <c r="H12" s="22"/>
    </row>
    <row r="13" s="11" customFormat="1" ht="24.95" customHeight="1" spans="1:8">
      <c r="A13" s="16"/>
      <c r="B13" s="16"/>
      <c r="C13" s="16"/>
      <c r="D13" s="16"/>
      <c r="E13" s="17" t="s">
        <v>351</v>
      </c>
      <c r="F13" s="20" t="s">
        <v>352</v>
      </c>
      <c r="G13" s="21"/>
      <c r="H13" s="22"/>
    </row>
    <row r="14" s="11" customFormat="1" ht="24.95" customHeight="1" spans="1:8">
      <c r="A14" s="16"/>
      <c r="B14" s="16"/>
      <c r="C14" s="16"/>
      <c r="D14" s="16"/>
      <c r="E14" s="17" t="s">
        <v>353</v>
      </c>
      <c r="F14" s="20" t="s">
        <v>354</v>
      </c>
      <c r="G14" s="21"/>
      <c r="H14" s="22"/>
    </row>
    <row r="15" s="11" customFormat="1" ht="24.95" customHeight="1" spans="1:8">
      <c r="A15" s="16"/>
      <c r="B15" s="16"/>
      <c r="C15" s="23" t="s">
        <v>355</v>
      </c>
      <c r="D15" s="24"/>
      <c r="E15" s="17" t="s">
        <v>356</v>
      </c>
      <c r="F15" s="20" t="s">
        <v>357</v>
      </c>
      <c r="G15" s="21"/>
      <c r="H15" s="22"/>
    </row>
    <row r="16" s="11" customFormat="1" ht="24.95" customHeight="1" spans="1:8">
      <c r="A16" s="16"/>
      <c r="B16" s="16"/>
      <c r="C16" s="25"/>
      <c r="D16" s="26"/>
      <c r="E16" s="17" t="s">
        <v>351</v>
      </c>
      <c r="F16" s="17" t="s">
        <v>358</v>
      </c>
      <c r="G16" s="17"/>
      <c r="H16" s="17"/>
    </row>
    <row r="17" s="11" customFormat="1" ht="24.95" customHeight="1" spans="1:8">
      <c r="A17" s="16"/>
      <c r="B17" s="16"/>
      <c r="C17" s="27"/>
      <c r="D17" s="28"/>
      <c r="E17" s="17" t="s">
        <v>359</v>
      </c>
      <c r="F17" s="20" t="s">
        <v>360</v>
      </c>
      <c r="G17" s="21"/>
      <c r="H17" s="22"/>
    </row>
    <row r="18" s="11" customFormat="1" ht="24.95" customHeight="1" spans="1:8">
      <c r="A18" s="16"/>
      <c r="B18" s="16"/>
      <c r="C18" s="16" t="s">
        <v>361</v>
      </c>
      <c r="D18" s="16"/>
      <c r="E18" s="17" t="s">
        <v>362</v>
      </c>
      <c r="F18" s="20" t="s">
        <v>363</v>
      </c>
      <c r="G18" s="21"/>
      <c r="H18" s="22"/>
    </row>
    <row r="19" s="11" customFormat="1" ht="24.95" customHeight="1" spans="1:8">
      <c r="A19" s="16"/>
      <c r="B19" s="16"/>
      <c r="C19" s="16" t="s">
        <v>364</v>
      </c>
      <c r="D19" s="16"/>
      <c r="E19" s="17" t="s">
        <v>365</v>
      </c>
      <c r="F19" s="20" t="s">
        <v>366</v>
      </c>
      <c r="G19" s="21"/>
      <c r="H19" s="22"/>
    </row>
    <row r="20" s="11" customFormat="1" ht="24.95" customHeight="1" spans="1:8">
      <c r="A20" s="16"/>
      <c r="B20" s="29" t="s">
        <v>367</v>
      </c>
      <c r="C20" s="30" t="s">
        <v>368</v>
      </c>
      <c r="D20" s="31"/>
      <c r="E20" s="17" t="s">
        <v>369</v>
      </c>
      <c r="F20" s="32" t="s">
        <v>370</v>
      </c>
      <c r="G20" s="33"/>
      <c r="H20" s="34"/>
    </row>
    <row r="21" s="11" customFormat="1" ht="24.95" customHeight="1" spans="1:8">
      <c r="A21" s="16"/>
      <c r="B21" s="35"/>
      <c r="C21" s="23" t="s">
        <v>371</v>
      </c>
      <c r="D21" s="24"/>
      <c r="E21" s="17" t="s">
        <v>372</v>
      </c>
      <c r="F21" s="32" t="s">
        <v>373</v>
      </c>
      <c r="G21" s="33"/>
      <c r="H21" s="34"/>
    </row>
    <row r="22" s="11" customFormat="1" ht="24.95" customHeight="1" spans="1:8">
      <c r="A22" s="16"/>
      <c r="B22" s="36"/>
      <c r="C22" s="27"/>
      <c r="D22" s="28"/>
      <c r="E22" s="17" t="s">
        <v>374</v>
      </c>
      <c r="F22" s="32" t="s">
        <v>375</v>
      </c>
      <c r="G22" s="33"/>
      <c r="H22" s="34"/>
    </row>
    <row r="23" s="11" customFormat="1" ht="24.95" customHeight="1" spans="1:8">
      <c r="A23" s="16"/>
      <c r="B23" s="16" t="s">
        <v>376</v>
      </c>
      <c r="C23" s="16" t="s">
        <v>377</v>
      </c>
      <c r="D23" s="16"/>
      <c r="E23" s="17" t="s">
        <v>378</v>
      </c>
      <c r="F23" s="32" t="s">
        <v>379</v>
      </c>
      <c r="G23" s="33"/>
      <c r="H23" s="34"/>
    </row>
  </sheetData>
  <mergeCells count="36">
    <mergeCell ref="A2:H2"/>
    <mergeCell ref="A3:H3"/>
    <mergeCell ref="A5:C5"/>
    <mergeCell ref="D5:H5"/>
    <mergeCell ref="F6:H6"/>
    <mergeCell ref="B8:C8"/>
    <mergeCell ref="D8:E8"/>
    <mergeCell ref="B9:E9"/>
    <mergeCell ref="B10:H10"/>
    <mergeCell ref="C11:D11"/>
    <mergeCell ref="F11:H11"/>
    <mergeCell ref="F12:H12"/>
    <mergeCell ref="F13:H13"/>
    <mergeCell ref="F14:H14"/>
    <mergeCell ref="F15:H15"/>
    <mergeCell ref="F16:H16"/>
    <mergeCell ref="F17:H17"/>
    <mergeCell ref="C18:D18"/>
    <mergeCell ref="F18:H18"/>
    <mergeCell ref="C19:D19"/>
    <mergeCell ref="F19:H19"/>
    <mergeCell ref="C20:D20"/>
    <mergeCell ref="F20:H20"/>
    <mergeCell ref="F21:H21"/>
    <mergeCell ref="F22:H22"/>
    <mergeCell ref="C23:D23"/>
    <mergeCell ref="F23:H23"/>
    <mergeCell ref="A6:A9"/>
    <mergeCell ref="A11:A23"/>
    <mergeCell ref="B12:B19"/>
    <mergeCell ref="B20:B22"/>
    <mergeCell ref="B6:C7"/>
    <mergeCell ref="D6:E7"/>
    <mergeCell ref="C12:D14"/>
    <mergeCell ref="C15:D17"/>
    <mergeCell ref="C21:D2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0"/>
  <sheetViews>
    <sheetView workbookViewId="0">
      <selection activeCell="L34" sqref="L34"/>
    </sheetView>
  </sheetViews>
  <sheetFormatPr defaultColWidth="9" defaultRowHeight="13.5"/>
  <cols>
    <col min="1" max="1" width="5.625" customWidth="1"/>
    <col min="13" max="13" width="17.5" customWidth="1"/>
  </cols>
  <sheetData>
    <row r="1" spans="2:12">
      <c r="B1" s="1" t="s">
        <v>380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ht="63.95" customHeight="1" spans="2:13">
      <c r="B2" s="3" t="s">
        <v>381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</row>
    <row r="3" ht="30" customHeight="1" spans="2:13">
      <c r="B3" s="5"/>
      <c r="C3" s="5"/>
      <c r="D3" s="5"/>
      <c r="E3" s="6"/>
      <c r="F3" s="6"/>
      <c r="G3" s="6"/>
      <c r="H3" s="6"/>
      <c r="I3" s="6"/>
      <c r="J3" s="6"/>
      <c r="K3" s="10" t="s">
        <v>7</v>
      </c>
      <c r="L3" s="10"/>
      <c r="M3" s="10"/>
    </row>
    <row r="4" ht="53.1" customHeight="1" spans="2:13">
      <c r="B4" s="7" t="s">
        <v>382</v>
      </c>
      <c r="C4" s="7" t="s">
        <v>383</v>
      </c>
      <c r="D4" s="7" t="s">
        <v>11</v>
      </c>
      <c r="E4" s="8" t="s">
        <v>384</v>
      </c>
      <c r="F4" s="7" t="s">
        <v>343</v>
      </c>
      <c r="G4" s="7" t="s">
        <v>344</v>
      </c>
      <c r="H4" s="7" t="s">
        <v>345</v>
      </c>
      <c r="I4" s="7" t="s">
        <v>385</v>
      </c>
      <c r="J4" s="7" t="s">
        <v>386</v>
      </c>
      <c r="K4" s="7" t="s">
        <v>387</v>
      </c>
      <c r="L4" s="7" t="s">
        <v>388</v>
      </c>
      <c r="M4" s="7" t="s">
        <v>389</v>
      </c>
    </row>
    <row r="5" ht="14.25" spans="2:13">
      <c r="B5" s="9"/>
      <c r="C5" s="9"/>
      <c r="D5" s="9" t="s">
        <v>309</v>
      </c>
      <c r="E5" s="9"/>
      <c r="F5" s="9"/>
      <c r="G5" s="9"/>
      <c r="H5" s="9"/>
      <c r="I5" s="9"/>
      <c r="J5" s="9"/>
      <c r="K5" s="9"/>
      <c r="L5" s="9"/>
      <c r="M5" s="9"/>
    </row>
    <row r="6" ht="14.25" spans="2:13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ht="14.25" spans="2:13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ht="14.25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14.25" spans="2:13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ht="14.25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mergeCells count="7">
    <mergeCell ref="B2:M2"/>
    <mergeCell ref="B3:E3"/>
    <mergeCell ref="K3:M3"/>
    <mergeCell ref="B5:B10"/>
    <mergeCell ref="C5:C10"/>
    <mergeCell ref="D5:D10"/>
    <mergeCell ref="E5:E10"/>
  </mergeCells>
  <dataValidations count="1">
    <dataValidation type="list" allowBlank="1" showInputMessage="1" showErrorMessage="1" sqref="M5">
      <formula1>"正向指标,反向指标"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1" activePane="bottomLeft" state="frozen"/>
      <selection/>
      <selection pane="bottomLeft" activeCell="D19" sqref="D19"/>
    </sheetView>
  </sheetViews>
  <sheetFormatPr defaultColWidth="10" defaultRowHeight="13.5" outlineLevelCol="5"/>
  <cols>
    <col min="1" max="1" width="1.5" style="37" customWidth="1"/>
    <col min="2" max="2" width="41" style="37" customWidth="1"/>
    <col min="3" max="3" width="16.375" style="37" customWidth="1"/>
    <col min="4" max="4" width="41" style="37" customWidth="1"/>
    <col min="5" max="5" width="16.375" style="37" customWidth="1"/>
    <col min="6" max="6" width="1.5" style="37" customWidth="1"/>
    <col min="7" max="11" width="9.75" style="37" customWidth="1"/>
    <col min="12" max="16384" width="10" style="37"/>
  </cols>
  <sheetData>
    <row r="1" ht="16.35" customHeight="1" spans="1:6">
      <c r="A1" s="87"/>
      <c r="B1" s="40" t="s">
        <v>3</v>
      </c>
      <c r="D1" s="89"/>
      <c r="E1" s="40"/>
      <c r="F1" s="74" t="s">
        <v>4</v>
      </c>
    </row>
    <row r="2" ht="22.9" customHeight="1" spans="1:6">
      <c r="A2" s="90"/>
      <c r="B2" s="91" t="s">
        <v>5</v>
      </c>
      <c r="C2" s="91"/>
      <c r="D2" s="91"/>
      <c r="E2" s="91"/>
      <c r="F2" s="74"/>
    </row>
    <row r="3" ht="19.5" customHeight="1" spans="1:6">
      <c r="A3" s="90"/>
      <c r="B3" s="45" t="s">
        <v>6</v>
      </c>
      <c r="D3" s="41"/>
      <c r="E3" s="94" t="s">
        <v>7</v>
      </c>
      <c r="F3" s="74"/>
    </row>
    <row r="4" ht="24.4" customHeight="1" spans="1:6">
      <c r="A4" s="90"/>
      <c r="B4" s="47" t="s">
        <v>8</v>
      </c>
      <c r="C4" s="47"/>
      <c r="D4" s="47" t="s">
        <v>9</v>
      </c>
      <c r="E4" s="47"/>
      <c r="F4" s="74"/>
    </row>
    <row r="5" ht="24.4" customHeight="1" spans="1:6">
      <c r="A5" s="90"/>
      <c r="B5" s="47" t="s">
        <v>10</v>
      </c>
      <c r="C5" s="47" t="s">
        <v>11</v>
      </c>
      <c r="D5" s="47" t="s">
        <v>10</v>
      </c>
      <c r="E5" s="47" t="s">
        <v>11</v>
      </c>
      <c r="F5" s="74"/>
    </row>
    <row r="6" ht="22.9" customHeight="1" spans="1:6">
      <c r="A6" s="46"/>
      <c r="B6" s="51" t="s">
        <v>12</v>
      </c>
      <c r="C6" s="53">
        <v>377.95</v>
      </c>
      <c r="D6" s="51" t="s">
        <v>13</v>
      </c>
      <c r="E6" s="100"/>
      <c r="F6" s="59"/>
    </row>
    <row r="7" ht="22.9" customHeight="1" spans="1:6">
      <c r="A7" s="46"/>
      <c r="B7" s="51" t="s">
        <v>14</v>
      </c>
      <c r="C7" s="53"/>
      <c r="D7" s="51" t="s">
        <v>15</v>
      </c>
      <c r="E7" s="100"/>
      <c r="F7" s="59"/>
    </row>
    <row r="8" ht="22.9" customHeight="1" spans="1:6">
      <c r="A8" s="46"/>
      <c r="B8" s="51" t="s">
        <v>16</v>
      </c>
      <c r="C8" s="53"/>
      <c r="D8" s="51" t="s">
        <v>17</v>
      </c>
      <c r="E8" s="100"/>
      <c r="F8" s="59"/>
    </row>
    <row r="9" ht="22.9" customHeight="1" spans="1:6">
      <c r="A9" s="46"/>
      <c r="B9" s="51" t="s">
        <v>18</v>
      </c>
      <c r="C9" s="53"/>
      <c r="D9" s="51" t="s">
        <v>19</v>
      </c>
      <c r="E9" s="100"/>
      <c r="F9" s="59"/>
    </row>
    <row r="10" ht="22.9" customHeight="1" spans="1:6">
      <c r="A10" s="46"/>
      <c r="B10" s="51" t="s">
        <v>20</v>
      </c>
      <c r="C10" s="53"/>
      <c r="D10" s="51" t="s">
        <v>21</v>
      </c>
      <c r="E10" s="100"/>
      <c r="F10" s="59"/>
    </row>
    <row r="11" ht="22.9" customHeight="1" spans="1:6">
      <c r="A11" s="46"/>
      <c r="B11" s="51" t="s">
        <v>22</v>
      </c>
      <c r="C11" s="53"/>
      <c r="D11" s="51" t="s">
        <v>23</v>
      </c>
      <c r="E11" s="100"/>
      <c r="F11" s="59"/>
    </row>
    <row r="12" ht="22.9" customHeight="1" spans="1:6">
      <c r="A12" s="46"/>
      <c r="B12" s="51" t="s">
        <v>24</v>
      </c>
      <c r="C12" s="53"/>
      <c r="D12" s="51" t="s">
        <v>25</v>
      </c>
      <c r="E12" s="100"/>
      <c r="F12" s="59"/>
    </row>
    <row r="13" ht="22.9" customHeight="1" spans="1:6">
      <c r="A13" s="46"/>
      <c r="B13" s="51" t="s">
        <v>24</v>
      </c>
      <c r="C13" s="53"/>
      <c r="D13" s="51" t="s">
        <v>26</v>
      </c>
      <c r="E13" s="100">
        <v>24.16</v>
      </c>
      <c r="F13" s="59"/>
    </row>
    <row r="14" ht="22.9" customHeight="1" spans="1:6">
      <c r="A14" s="46"/>
      <c r="B14" s="51" t="s">
        <v>24</v>
      </c>
      <c r="C14" s="53"/>
      <c r="D14" s="51" t="s">
        <v>27</v>
      </c>
      <c r="E14" s="100"/>
      <c r="F14" s="59"/>
    </row>
    <row r="15" ht="22.9" customHeight="1" spans="1:6">
      <c r="A15" s="46"/>
      <c r="B15" s="51" t="s">
        <v>24</v>
      </c>
      <c r="C15" s="53"/>
      <c r="D15" s="51" t="s">
        <v>28</v>
      </c>
      <c r="E15" s="100">
        <v>320.38</v>
      </c>
      <c r="F15" s="59"/>
    </row>
    <row r="16" ht="22.9" customHeight="1" spans="1:6">
      <c r="A16" s="46"/>
      <c r="B16" s="51" t="s">
        <v>24</v>
      </c>
      <c r="C16" s="53"/>
      <c r="D16" s="51" t="s">
        <v>29</v>
      </c>
      <c r="E16" s="100"/>
      <c r="F16" s="59"/>
    </row>
    <row r="17" ht="22.9" customHeight="1" spans="1:6">
      <c r="A17" s="46"/>
      <c r="B17" s="51" t="s">
        <v>24</v>
      </c>
      <c r="C17" s="53"/>
      <c r="D17" s="51" t="s">
        <v>30</v>
      </c>
      <c r="E17" s="100"/>
      <c r="F17" s="59"/>
    </row>
    <row r="18" ht="22.9" customHeight="1" spans="1:6">
      <c r="A18" s="46"/>
      <c r="B18" s="51" t="s">
        <v>24</v>
      </c>
      <c r="C18" s="53"/>
      <c r="D18" s="51" t="s">
        <v>31</v>
      </c>
      <c r="E18" s="100"/>
      <c r="F18" s="59"/>
    </row>
    <row r="19" ht="22.9" customHeight="1" spans="1:6">
      <c r="A19" s="46"/>
      <c r="B19" s="51" t="s">
        <v>24</v>
      </c>
      <c r="C19" s="53"/>
      <c r="D19" s="51" t="s">
        <v>32</v>
      </c>
      <c r="E19" s="100"/>
      <c r="F19" s="59"/>
    </row>
    <row r="20" ht="22.9" customHeight="1" spans="1:6">
      <c r="A20" s="46"/>
      <c r="B20" s="51" t="s">
        <v>24</v>
      </c>
      <c r="C20" s="53"/>
      <c r="D20" s="51" t="s">
        <v>33</v>
      </c>
      <c r="E20" s="100"/>
      <c r="F20" s="59"/>
    </row>
    <row r="21" ht="22.9" customHeight="1" spans="1:6">
      <c r="A21" s="46"/>
      <c r="B21" s="51" t="s">
        <v>24</v>
      </c>
      <c r="C21" s="53"/>
      <c r="D21" s="51" t="s">
        <v>34</v>
      </c>
      <c r="E21" s="100"/>
      <c r="F21" s="59"/>
    </row>
    <row r="22" ht="22.9" customHeight="1" spans="1:6">
      <c r="A22" s="46"/>
      <c r="B22" s="51" t="s">
        <v>24</v>
      </c>
      <c r="C22" s="53"/>
      <c r="D22" s="51" t="s">
        <v>35</v>
      </c>
      <c r="E22" s="100"/>
      <c r="F22" s="59"/>
    </row>
    <row r="23" ht="22.9" customHeight="1" spans="1:6">
      <c r="A23" s="46"/>
      <c r="B23" s="51" t="s">
        <v>24</v>
      </c>
      <c r="C23" s="53"/>
      <c r="D23" s="51" t="s">
        <v>36</v>
      </c>
      <c r="E23" s="100"/>
      <c r="F23" s="59"/>
    </row>
    <row r="24" ht="22.9" customHeight="1" spans="1:6">
      <c r="A24" s="46"/>
      <c r="B24" s="51" t="s">
        <v>24</v>
      </c>
      <c r="C24" s="53"/>
      <c r="D24" s="51" t="s">
        <v>37</v>
      </c>
      <c r="E24" s="100"/>
      <c r="F24" s="59"/>
    </row>
    <row r="25" ht="22.9" customHeight="1" spans="1:6">
      <c r="A25" s="46"/>
      <c r="B25" s="51" t="s">
        <v>24</v>
      </c>
      <c r="C25" s="53"/>
      <c r="D25" s="51" t="s">
        <v>38</v>
      </c>
      <c r="E25" s="100">
        <v>33.41</v>
      </c>
      <c r="F25" s="59"/>
    </row>
    <row r="26" ht="22.9" customHeight="1" spans="1:6">
      <c r="A26" s="46"/>
      <c r="B26" s="51" t="s">
        <v>24</v>
      </c>
      <c r="C26" s="53"/>
      <c r="D26" s="51" t="s">
        <v>39</v>
      </c>
      <c r="E26" s="100"/>
      <c r="F26" s="59"/>
    </row>
    <row r="27" ht="22.9" customHeight="1" spans="1:6">
      <c r="A27" s="46"/>
      <c r="B27" s="51" t="s">
        <v>24</v>
      </c>
      <c r="C27" s="53"/>
      <c r="D27" s="51" t="s">
        <v>40</v>
      </c>
      <c r="E27" s="100"/>
      <c r="F27" s="59"/>
    </row>
    <row r="28" ht="22.9" customHeight="1" spans="1:6">
      <c r="A28" s="46"/>
      <c r="B28" s="51" t="s">
        <v>24</v>
      </c>
      <c r="C28" s="53"/>
      <c r="D28" s="51" t="s">
        <v>41</v>
      </c>
      <c r="E28" s="100"/>
      <c r="F28" s="59"/>
    </row>
    <row r="29" ht="22.9" customHeight="1" spans="1:6">
      <c r="A29" s="46"/>
      <c r="B29" s="51" t="s">
        <v>24</v>
      </c>
      <c r="C29" s="53"/>
      <c r="D29" s="51" t="s">
        <v>42</v>
      </c>
      <c r="E29" s="100"/>
      <c r="F29" s="59"/>
    </row>
    <row r="30" ht="22.9" customHeight="1" spans="1:6">
      <c r="A30" s="46"/>
      <c r="B30" s="51" t="s">
        <v>24</v>
      </c>
      <c r="C30" s="53"/>
      <c r="D30" s="51" t="s">
        <v>43</v>
      </c>
      <c r="E30" s="100"/>
      <c r="F30" s="59"/>
    </row>
    <row r="31" ht="22.9" customHeight="1" spans="1:6">
      <c r="A31" s="46"/>
      <c r="B31" s="51" t="s">
        <v>24</v>
      </c>
      <c r="C31" s="53"/>
      <c r="D31" s="51" t="s">
        <v>44</v>
      </c>
      <c r="E31" s="100"/>
      <c r="F31" s="59"/>
    </row>
    <row r="32" ht="22.9" customHeight="1" spans="1:6">
      <c r="A32" s="46"/>
      <c r="B32" s="51" t="s">
        <v>24</v>
      </c>
      <c r="C32" s="53"/>
      <c r="D32" s="51" t="s">
        <v>45</v>
      </c>
      <c r="E32" s="100"/>
      <c r="F32" s="59"/>
    </row>
    <row r="33" ht="22.9" customHeight="1" spans="1:6">
      <c r="A33" s="46"/>
      <c r="B33" s="51" t="s">
        <v>24</v>
      </c>
      <c r="C33" s="53"/>
      <c r="D33" s="51" t="s">
        <v>46</v>
      </c>
      <c r="E33" s="100"/>
      <c r="F33" s="59"/>
    </row>
    <row r="34" ht="22.9" customHeight="1" spans="1:6">
      <c r="A34" s="46"/>
      <c r="B34" s="51" t="s">
        <v>24</v>
      </c>
      <c r="C34" s="53"/>
      <c r="D34" s="51" t="s">
        <v>47</v>
      </c>
      <c r="E34" s="100"/>
      <c r="F34" s="59"/>
    </row>
    <row r="35" ht="22.9" customHeight="1" spans="1:6">
      <c r="A35" s="46"/>
      <c r="B35" s="51" t="s">
        <v>24</v>
      </c>
      <c r="C35" s="53"/>
      <c r="D35" s="51" t="s">
        <v>48</v>
      </c>
      <c r="E35" s="100"/>
      <c r="F35" s="59"/>
    </row>
    <row r="36" ht="22.9" customHeight="1" spans="1:6">
      <c r="A36" s="49"/>
      <c r="B36" s="47" t="s">
        <v>49</v>
      </c>
      <c r="C36" s="50">
        <f>SUM(C6:C35)</f>
        <v>377.95</v>
      </c>
      <c r="D36" s="47" t="s">
        <v>50</v>
      </c>
      <c r="E36" s="50">
        <f>SUM(E6:E35)</f>
        <v>377.95</v>
      </c>
      <c r="F36" s="60"/>
    </row>
    <row r="37" ht="22.9" customHeight="1" spans="1:6">
      <c r="A37" s="46"/>
      <c r="B37" s="51" t="s">
        <v>51</v>
      </c>
      <c r="C37" s="53"/>
      <c r="D37" s="51" t="s">
        <v>52</v>
      </c>
      <c r="E37" s="53"/>
      <c r="F37" s="101"/>
    </row>
    <row r="38" ht="22.9" customHeight="1" spans="1:6">
      <c r="A38" s="102"/>
      <c r="B38" s="51" t="s">
        <v>53</v>
      </c>
      <c r="C38" s="53"/>
      <c r="D38" s="51" t="s">
        <v>54</v>
      </c>
      <c r="E38" s="53"/>
      <c r="F38" s="101"/>
    </row>
    <row r="39" ht="22.9" customHeight="1" spans="1:6">
      <c r="A39" s="102"/>
      <c r="B39" s="103"/>
      <c r="C39" s="103"/>
      <c r="D39" s="51" t="s">
        <v>55</v>
      </c>
      <c r="E39" s="53"/>
      <c r="F39" s="101"/>
    </row>
    <row r="40" ht="22.9" customHeight="1" spans="1:6">
      <c r="A40" s="104"/>
      <c r="B40" s="47" t="s">
        <v>56</v>
      </c>
      <c r="C40" s="50">
        <f>C36+C37+C38</f>
        <v>377.95</v>
      </c>
      <c r="D40" s="47" t="s">
        <v>57</v>
      </c>
      <c r="E40" s="50">
        <f>E36+E37+E39</f>
        <v>377.95</v>
      </c>
      <c r="F40" s="105"/>
    </row>
    <row r="41" ht="9.75" customHeight="1" spans="1:6">
      <c r="A41" s="106"/>
      <c r="B41" s="106"/>
      <c r="C41" s="107"/>
      <c r="D41" s="107"/>
      <c r="E41" s="106"/>
      <c r="F41" s="10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opLeftCell="F1" workbookViewId="0">
      <pane ySplit="6" topLeftCell="A7" activePane="bottomLeft" state="frozen"/>
      <selection/>
      <selection pane="bottomLeft" activeCell="C30" sqref="C30"/>
    </sheetView>
  </sheetViews>
  <sheetFormatPr defaultColWidth="10" defaultRowHeight="13.5"/>
  <cols>
    <col min="1" max="1" width="1.5" style="37" customWidth="1"/>
    <col min="2" max="2" width="16.875" style="37" customWidth="1"/>
    <col min="3" max="3" width="34.5" style="37" customWidth="1"/>
    <col min="4" max="14" width="16.375" style="37" customWidth="1"/>
    <col min="15" max="15" width="1.5" style="37" customWidth="1"/>
    <col min="16" max="16" width="9.75" style="37" customWidth="1"/>
    <col min="17" max="16384" width="10" style="37"/>
  </cols>
  <sheetData>
    <row r="1" ht="16.35" customHeight="1" spans="1:15">
      <c r="A1" s="38"/>
      <c r="B1" s="40" t="s">
        <v>58</v>
      </c>
      <c r="C1" s="41"/>
      <c r="D1" s="42"/>
      <c r="E1" s="42"/>
      <c r="F1" s="42"/>
      <c r="G1" s="41"/>
      <c r="H1" s="41"/>
      <c r="I1" s="41"/>
      <c r="L1" s="41"/>
      <c r="M1" s="41"/>
      <c r="N1" s="39"/>
      <c r="O1" s="46"/>
    </row>
    <row r="2" ht="22.9" customHeight="1" spans="1:15">
      <c r="A2" s="38"/>
      <c r="B2" s="43" t="s">
        <v>59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6" t="s">
        <v>4</v>
      </c>
    </row>
    <row r="3" ht="19.5" customHeight="1" spans="1:15">
      <c r="A3" s="44"/>
      <c r="B3" s="45" t="s">
        <v>6</v>
      </c>
      <c r="C3" s="45"/>
      <c r="D3" s="44"/>
      <c r="E3" s="44"/>
      <c r="F3" s="85"/>
      <c r="G3" s="44"/>
      <c r="H3" s="85"/>
      <c r="I3" s="85"/>
      <c r="J3" s="85"/>
      <c r="K3" s="85"/>
      <c r="L3" s="85"/>
      <c r="M3" s="85"/>
      <c r="N3" s="56" t="s">
        <v>7</v>
      </c>
      <c r="O3" s="57"/>
    </row>
    <row r="4" ht="24.4" customHeight="1" spans="1:15">
      <c r="A4" s="48"/>
      <c r="B4" s="63" t="s">
        <v>10</v>
      </c>
      <c r="C4" s="63"/>
      <c r="D4" s="63" t="s">
        <v>60</v>
      </c>
      <c r="E4" s="63" t="s">
        <v>61</v>
      </c>
      <c r="F4" s="63" t="s">
        <v>62</v>
      </c>
      <c r="G4" s="63" t="s">
        <v>63</v>
      </c>
      <c r="H4" s="63" t="s">
        <v>64</v>
      </c>
      <c r="I4" s="63" t="s">
        <v>65</v>
      </c>
      <c r="J4" s="63" t="s">
        <v>66</v>
      </c>
      <c r="K4" s="63" t="s">
        <v>67</v>
      </c>
      <c r="L4" s="63" t="s">
        <v>68</v>
      </c>
      <c r="M4" s="63" t="s">
        <v>69</v>
      </c>
      <c r="N4" s="63" t="s">
        <v>70</v>
      </c>
      <c r="O4" s="59"/>
    </row>
    <row r="5" ht="24.4" customHeight="1" spans="1:15">
      <c r="A5" s="48"/>
      <c r="B5" s="63" t="s">
        <v>71</v>
      </c>
      <c r="C5" s="63" t="s">
        <v>72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59"/>
    </row>
    <row r="6" ht="24.4" customHeight="1" spans="1:15">
      <c r="A6" s="48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59"/>
    </row>
    <row r="7" ht="22.9" customHeight="1" spans="1:15">
      <c r="A7" s="49"/>
      <c r="B7" s="47"/>
      <c r="C7" s="47" t="s">
        <v>73</v>
      </c>
      <c r="D7" s="98">
        <v>377.95</v>
      </c>
      <c r="E7" s="53"/>
      <c r="F7" s="64">
        <v>377.95</v>
      </c>
      <c r="G7" s="50"/>
      <c r="H7" s="50"/>
      <c r="I7" s="50"/>
      <c r="J7" s="50"/>
      <c r="K7" s="50"/>
      <c r="L7" s="50"/>
      <c r="M7" s="50"/>
      <c r="N7" s="50"/>
      <c r="O7" s="60"/>
    </row>
    <row r="8" ht="24.75" customHeight="1" spans="1:15">
      <c r="A8" s="48"/>
      <c r="B8" s="99" t="s">
        <v>74</v>
      </c>
      <c r="C8" s="68" t="s">
        <v>75</v>
      </c>
      <c r="D8" s="64">
        <v>0.62</v>
      </c>
      <c r="E8" s="50"/>
      <c r="F8" s="64">
        <v>0.62</v>
      </c>
      <c r="G8" s="53"/>
      <c r="H8" s="53"/>
      <c r="I8" s="53"/>
      <c r="J8" s="53"/>
      <c r="K8" s="53"/>
      <c r="L8" s="53"/>
      <c r="M8" s="53"/>
      <c r="N8" s="53"/>
      <c r="O8" s="58"/>
    </row>
    <row r="9" ht="24.75" customHeight="1" spans="1:15">
      <c r="A9" s="48"/>
      <c r="B9" s="99" t="s">
        <v>74</v>
      </c>
      <c r="C9" s="68" t="s">
        <v>76</v>
      </c>
      <c r="D9" s="64">
        <v>23.54</v>
      </c>
      <c r="E9" s="50"/>
      <c r="F9" s="64">
        <v>23.54</v>
      </c>
      <c r="G9" s="53"/>
      <c r="H9" s="53"/>
      <c r="I9" s="53"/>
      <c r="J9" s="53"/>
      <c r="K9" s="53"/>
      <c r="L9" s="53"/>
      <c r="M9" s="53"/>
      <c r="N9" s="53"/>
      <c r="O9" s="58"/>
    </row>
    <row r="10" ht="24.75" customHeight="1" spans="1:15">
      <c r="A10" s="48"/>
      <c r="B10" s="99" t="s">
        <v>74</v>
      </c>
      <c r="C10" s="68" t="s">
        <v>77</v>
      </c>
      <c r="D10" s="64">
        <v>245.77</v>
      </c>
      <c r="E10" s="50"/>
      <c r="F10" s="64">
        <v>245.77</v>
      </c>
      <c r="G10" s="53"/>
      <c r="H10" s="53"/>
      <c r="I10" s="53"/>
      <c r="J10" s="53"/>
      <c r="K10" s="53"/>
      <c r="L10" s="53"/>
      <c r="M10" s="53"/>
      <c r="N10" s="53"/>
      <c r="O10" s="58"/>
    </row>
    <row r="11" ht="24.75" customHeight="1" spans="2:14">
      <c r="B11" s="99" t="s">
        <v>74</v>
      </c>
      <c r="C11" s="68" t="s">
        <v>78</v>
      </c>
      <c r="D11" s="64">
        <v>74.6</v>
      </c>
      <c r="E11" s="50"/>
      <c r="F11" s="64">
        <v>74.6</v>
      </c>
      <c r="G11" s="97"/>
      <c r="H11" s="97"/>
      <c r="I11" s="97"/>
      <c r="J11" s="97"/>
      <c r="K11" s="97"/>
      <c r="L11" s="97"/>
      <c r="M11" s="97"/>
      <c r="N11" s="97"/>
    </row>
    <row r="12" ht="24.75" customHeight="1" spans="2:14">
      <c r="B12" s="99" t="s">
        <v>74</v>
      </c>
      <c r="C12" s="68" t="s">
        <v>79</v>
      </c>
      <c r="D12" s="64">
        <v>33.41</v>
      </c>
      <c r="E12" s="50"/>
      <c r="F12" s="64">
        <v>33.41</v>
      </c>
      <c r="G12" s="97"/>
      <c r="H12" s="97"/>
      <c r="I12" s="97"/>
      <c r="J12" s="97"/>
      <c r="K12" s="97"/>
      <c r="L12" s="97"/>
      <c r="M12" s="97"/>
      <c r="N12" s="97"/>
    </row>
  </sheetData>
  <mergeCells count="17">
    <mergeCell ref="B2:N2"/>
    <mergeCell ref="B3:C3"/>
    <mergeCell ref="B4:C4"/>
    <mergeCell ref="A9:A10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opLeftCell="E1"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" style="37" customWidth="1"/>
    <col min="2" max="4" width="6.125" style="37" customWidth="1"/>
    <col min="5" max="5" width="16.875" style="37" customWidth="1"/>
    <col min="6" max="6" width="41" style="37" customWidth="1"/>
    <col min="7" max="10" width="16.375" style="37" customWidth="1"/>
    <col min="11" max="11" width="22.875" style="37" customWidth="1"/>
    <col min="12" max="12" width="1.5" style="37" customWidth="1"/>
    <col min="13" max="14" width="9.75" style="37" customWidth="1"/>
    <col min="15" max="16384" width="10" style="37"/>
  </cols>
  <sheetData>
    <row r="1" ht="16.35" customHeight="1" spans="1:12">
      <c r="A1" s="38"/>
      <c r="B1" s="40" t="s">
        <v>80</v>
      </c>
      <c r="C1" s="40"/>
      <c r="D1" s="40"/>
      <c r="E1" s="41"/>
      <c r="F1" s="41"/>
      <c r="G1" s="42"/>
      <c r="H1" s="42"/>
      <c r="I1" s="42"/>
      <c r="J1" s="42"/>
      <c r="K1" s="39"/>
      <c r="L1" s="46"/>
    </row>
    <row r="2" ht="22.9" customHeight="1" spans="1:12">
      <c r="A2" s="38"/>
      <c r="B2" s="43" t="s">
        <v>81</v>
      </c>
      <c r="C2" s="43"/>
      <c r="D2" s="43"/>
      <c r="E2" s="43"/>
      <c r="F2" s="43"/>
      <c r="G2" s="43"/>
      <c r="H2" s="43"/>
      <c r="I2" s="43"/>
      <c r="J2" s="43"/>
      <c r="K2" s="43"/>
      <c r="L2" s="46" t="s">
        <v>4</v>
      </c>
    </row>
    <row r="3" ht="19.5" customHeight="1" spans="1:12">
      <c r="A3" s="44"/>
      <c r="B3" s="45" t="s">
        <v>6</v>
      </c>
      <c r="C3" s="45"/>
      <c r="D3" s="45"/>
      <c r="E3" s="45"/>
      <c r="F3" s="45"/>
      <c r="G3" s="44"/>
      <c r="H3" s="44"/>
      <c r="I3" s="85"/>
      <c r="J3" s="85"/>
      <c r="K3" s="56" t="s">
        <v>7</v>
      </c>
      <c r="L3" s="57"/>
    </row>
    <row r="4" ht="24.4" customHeight="1" spans="1:12">
      <c r="A4" s="46"/>
      <c r="B4" s="47" t="s">
        <v>10</v>
      </c>
      <c r="C4" s="47"/>
      <c r="D4" s="47"/>
      <c r="E4" s="47"/>
      <c r="F4" s="47"/>
      <c r="G4" s="47" t="s">
        <v>60</v>
      </c>
      <c r="H4" s="47" t="s">
        <v>82</v>
      </c>
      <c r="I4" s="47" t="s">
        <v>83</v>
      </c>
      <c r="J4" s="47" t="s">
        <v>84</v>
      </c>
      <c r="K4" s="47" t="s">
        <v>85</v>
      </c>
      <c r="L4" s="58"/>
    </row>
    <row r="5" ht="24.4" customHeight="1" spans="1:12">
      <c r="A5" s="48"/>
      <c r="B5" s="47" t="s">
        <v>86</v>
      </c>
      <c r="C5" s="47"/>
      <c r="D5" s="47"/>
      <c r="E5" s="47" t="s">
        <v>71</v>
      </c>
      <c r="F5" s="47" t="s">
        <v>72</v>
      </c>
      <c r="G5" s="47"/>
      <c r="H5" s="47"/>
      <c r="I5" s="47"/>
      <c r="J5" s="47"/>
      <c r="K5" s="47"/>
      <c r="L5" s="58"/>
    </row>
    <row r="6" ht="24.4" customHeight="1" spans="1:12">
      <c r="A6" s="48"/>
      <c r="B6" s="47" t="s">
        <v>87</v>
      </c>
      <c r="C6" s="47" t="s">
        <v>88</v>
      </c>
      <c r="D6" s="47" t="s">
        <v>89</v>
      </c>
      <c r="E6" s="47"/>
      <c r="F6" s="47"/>
      <c r="G6" s="47"/>
      <c r="H6" s="47"/>
      <c r="I6" s="47"/>
      <c r="J6" s="47"/>
      <c r="K6" s="47"/>
      <c r="L6" s="59"/>
    </row>
    <row r="7" ht="22.9" customHeight="1" spans="1:12">
      <c r="A7" s="49"/>
      <c r="B7" s="47"/>
      <c r="C7" s="47"/>
      <c r="D7" s="47"/>
      <c r="E7" s="47"/>
      <c r="F7" s="47" t="s">
        <v>73</v>
      </c>
      <c r="G7" s="50">
        <v>377.95</v>
      </c>
      <c r="H7" s="50">
        <v>377.95</v>
      </c>
      <c r="I7" s="50"/>
      <c r="J7" s="50"/>
      <c r="K7" s="50"/>
      <c r="L7" s="60"/>
    </row>
    <row r="8" ht="27" customHeight="1" spans="1:12">
      <c r="A8" s="48"/>
      <c r="B8" s="68" t="s">
        <v>90</v>
      </c>
      <c r="C8" s="68" t="s">
        <v>91</v>
      </c>
      <c r="D8" s="68" t="s">
        <v>92</v>
      </c>
      <c r="E8" s="68" t="s">
        <v>74</v>
      </c>
      <c r="F8" s="68" t="s">
        <v>75</v>
      </c>
      <c r="G8" s="64">
        <v>0.62</v>
      </c>
      <c r="H8" s="67">
        <v>0.62</v>
      </c>
      <c r="I8" s="53"/>
      <c r="J8" s="53"/>
      <c r="K8" s="53"/>
      <c r="L8" s="58"/>
    </row>
    <row r="9" ht="27" customHeight="1" spans="1:12">
      <c r="A9" s="48"/>
      <c r="B9" s="68" t="s">
        <v>90</v>
      </c>
      <c r="C9" s="68" t="s">
        <v>91</v>
      </c>
      <c r="D9" s="68" t="s">
        <v>91</v>
      </c>
      <c r="E9" s="68" t="s">
        <v>74</v>
      </c>
      <c r="F9" s="68" t="s">
        <v>76</v>
      </c>
      <c r="G9" s="64">
        <v>23.54</v>
      </c>
      <c r="H9" s="67">
        <v>23.54</v>
      </c>
      <c r="I9" s="53"/>
      <c r="J9" s="53"/>
      <c r="K9" s="53"/>
      <c r="L9" s="58"/>
    </row>
    <row r="10" ht="27" customHeight="1" spans="2:11">
      <c r="B10" s="68" t="s">
        <v>93</v>
      </c>
      <c r="C10" s="68" t="s">
        <v>94</v>
      </c>
      <c r="D10" s="68" t="s">
        <v>92</v>
      </c>
      <c r="E10" s="68" t="s">
        <v>74</v>
      </c>
      <c r="F10" s="68" t="s">
        <v>77</v>
      </c>
      <c r="G10" s="64">
        <v>245.77</v>
      </c>
      <c r="H10" s="67">
        <v>245.77</v>
      </c>
      <c r="I10" s="97"/>
      <c r="J10" s="97"/>
      <c r="K10" s="97"/>
    </row>
    <row r="11" ht="27" customHeight="1" spans="2:11">
      <c r="B11" s="68" t="s">
        <v>93</v>
      </c>
      <c r="C11" s="68" t="s">
        <v>94</v>
      </c>
      <c r="D11" s="68" t="s">
        <v>95</v>
      </c>
      <c r="E11" s="68" t="s">
        <v>74</v>
      </c>
      <c r="F11" s="68" t="s">
        <v>78</v>
      </c>
      <c r="G11" s="64">
        <v>74.6</v>
      </c>
      <c r="H11" s="67">
        <v>74.6</v>
      </c>
      <c r="I11" s="97"/>
      <c r="J11" s="97"/>
      <c r="K11" s="97"/>
    </row>
    <row r="12" ht="27" customHeight="1" spans="2:11">
      <c r="B12" s="68" t="s">
        <v>96</v>
      </c>
      <c r="C12" s="68" t="s">
        <v>97</v>
      </c>
      <c r="D12" s="68" t="s">
        <v>92</v>
      </c>
      <c r="E12" s="68" t="s">
        <v>74</v>
      </c>
      <c r="F12" s="68" t="s">
        <v>79</v>
      </c>
      <c r="G12" s="64">
        <v>33.41</v>
      </c>
      <c r="H12" s="67">
        <v>33.41</v>
      </c>
      <c r="I12" s="97"/>
      <c r="J12" s="97"/>
      <c r="K12" s="97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tabSelected="1" workbookViewId="0">
      <pane ySplit="5" topLeftCell="A6" activePane="bottomLeft" state="frozen"/>
      <selection/>
      <selection pane="bottomLeft" activeCell="I10" sqref="I10"/>
    </sheetView>
  </sheetViews>
  <sheetFormatPr defaultColWidth="10" defaultRowHeight="13.5"/>
  <cols>
    <col min="1" max="1" width="1.5" style="37" customWidth="1"/>
    <col min="2" max="2" width="27.875" style="37" customWidth="1"/>
    <col min="3" max="3" width="15.5" style="37" customWidth="1"/>
    <col min="4" max="4" width="27.25" style="37" customWidth="1"/>
    <col min="5" max="5" width="15" style="37" customWidth="1"/>
    <col min="6" max="7" width="16.375" style="37" customWidth="1"/>
    <col min="8" max="8" width="19.125" style="37" customWidth="1"/>
    <col min="9" max="9" width="23.375" style="37" customWidth="1"/>
    <col min="10" max="10" width="1.5" style="37" customWidth="1"/>
    <col min="11" max="13" width="9.75" style="37" customWidth="1"/>
    <col min="14" max="16384" width="10" style="37"/>
  </cols>
  <sheetData>
    <row r="1" ht="16.35" customHeight="1" spans="1:10">
      <c r="A1" s="87"/>
      <c r="B1" s="88" t="s">
        <v>98</v>
      </c>
      <c r="C1" s="89"/>
      <c r="D1" s="89"/>
      <c r="J1" s="74" t="s">
        <v>4</v>
      </c>
    </row>
    <row r="2" ht="22.9" customHeight="1" spans="1:10">
      <c r="A2" s="90"/>
      <c r="B2" s="91" t="s">
        <v>99</v>
      </c>
      <c r="C2" s="91"/>
      <c r="D2" s="91"/>
      <c r="E2" s="91"/>
      <c r="F2" s="91"/>
      <c r="G2" s="91"/>
      <c r="H2" s="91"/>
      <c r="I2" s="91"/>
      <c r="J2" s="74"/>
    </row>
    <row r="3" ht="19.5" customHeight="1" spans="1:10">
      <c r="A3" s="90"/>
      <c r="B3" s="45" t="s">
        <v>6</v>
      </c>
      <c r="C3" s="45"/>
      <c r="D3" s="41"/>
      <c r="I3" s="94" t="s">
        <v>7</v>
      </c>
      <c r="J3" s="74"/>
    </row>
    <row r="4" ht="24.4" customHeight="1" spans="1:10">
      <c r="A4" s="90"/>
      <c r="B4" s="47" t="s">
        <v>8</v>
      </c>
      <c r="C4" s="47"/>
      <c r="D4" s="47" t="s">
        <v>9</v>
      </c>
      <c r="E4" s="47"/>
      <c r="F4" s="47"/>
      <c r="G4" s="47"/>
      <c r="H4" s="47"/>
      <c r="I4" s="47"/>
      <c r="J4" s="74"/>
    </row>
    <row r="5" ht="24.4" customHeight="1" spans="1:10">
      <c r="A5" s="90"/>
      <c r="B5" s="47" t="s">
        <v>10</v>
      </c>
      <c r="C5" s="47" t="s">
        <v>11</v>
      </c>
      <c r="D5" s="47" t="s">
        <v>10</v>
      </c>
      <c r="E5" s="47" t="s">
        <v>60</v>
      </c>
      <c r="F5" s="47" t="s">
        <v>100</v>
      </c>
      <c r="G5" s="47" t="s">
        <v>101</v>
      </c>
      <c r="H5" s="47" t="s">
        <v>102</v>
      </c>
      <c r="I5" s="47" t="s">
        <v>103</v>
      </c>
      <c r="J5" s="74"/>
    </row>
    <row r="6" ht="22.9" customHeight="1" spans="1:10">
      <c r="A6" s="46"/>
      <c r="B6" s="51" t="s">
        <v>104</v>
      </c>
      <c r="C6" s="53">
        <f>SUM(C7:C9)</f>
        <v>377.95</v>
      </c>
      <c r="D6" s="51" t="s">
        <v>105</v>
      </c>
      <c r="E6" s="53">
        <f>SUM(F6:I6)</f>
        <v>377.95</v>
      </c>
      <c r="F6" s="53">
        <f>SUM(F7:F33)</f>
        <v>377.95</v>
      </c>
      <c r="G6" s="53">
        <f>SUM(G7:G33)</f>
        <v>0</v>
      </c>
      <c r="H6" s="53">
        <f>SUM(H7:H33)</f>
        <v>0</v>
      </c>
      <c r="I6" s="53">
        <f>SUM(I7:I33)</f>
        <v>0</v>
      </c>
      <c r="J6" s="59"/>
    </row>
    <row r="7" ht="22.9" customHeight="1" spans="1:10">
      <c r="A7" s="46"/>
      <c r="B7" s="51" t="s">
        <v>106</v>
      </c>
      <c r="C7" s="53">
        <v>377.95</v>
      </c>
      <c r="D7" s="51" t="s">
        <v>107</v>
      </c>
      <c r="E7" s="53">
        <f t="shared" ref="E7:E33" si="0">SUM(F7:I7)</f>
        <v>0</v>
      </c>
      <c r="F7" s="80"/>
      <c r="G7" s="80"/>
      <c r="H7" s="80"/>
      <c r="I7" s="80"/>
      <c r="J7" s="59"/>
    </row>
    <row r="8" ht="22.9" customHeight="1" spans="1:10">
      <c r="A8" s="46"/>
      <c r="B8" s="51" t="s">
        <v>108</v>
      </c>
      <c r="C8" s="53"/>
      <c r="D8" s="51" t="s">
        <v>109</v>
      </c>
      <c r="E8" s="53">
        <f t="shared" si="0"/>
        <v>0</v>
      </c>
      <c r="F8" s="80"/>
      <c r="G8" s="80"/>
      <c r="H8" s="80"/>
      <c r="I8" s="80"/>
      <c r="J8" s="59"/>
    </row>
    <row r="9" ht="22.9" customHeight="1" spans="1:10">
      <c r="A9" s="46"/>
      <c r="B9" s="51" t="s">
        <v>110</v>
      </c>
      <c r="C9" s="53"/>
      <c r="D9" s="51" t="s">
        <v>111</v>
      </c>
      <c r="E9" s="53">
        <f t="shared" si="0"/>
        <v>0</v>
      </c>
      <c r="F9" s="80"/>
      <c r="G9" s="80"/>
      <c r="H9" s="80"/>
      <c r="I9" s="80"/>
      <c r="J9" s="59"/>
    </row>
    <row r="10" ht="22.9" customHeight="1" spans="1:10">
      <c r="A10" s="46"/>
      <c r="B10" s="51" t="s">
        <v>112</v>
      </c>
      <c r="C10" s="53">
        <f>SUM(C11:C14)</f>
        <v>0</v>
      </c>
      <c r="D10" s="51" t="s">
        <v>113</v>
      </c>
      <c r="E10" s="53">
        <f t="shared" si="0"/>
        <v>0</v>
      </c>
      <c r="F10" s="80"/>
      <c r="G10" s="80"/>
      <c r="H10" s="80"/>
      <c r="I10" s="80"/>
      <c r="J10" s="59"/>
    </row>
    <row r="11" ht="22.9" customHeight="1" spans="1:10">
      <c r="A11" s="46"/>
      <c r="B11" s="51" t="s">
        <v>106</v>
      </c>
      <c r="C11" s="53"/>
      <c r="D11" s="51" t="s">
        <v>114</v>
      </c>
      <c r="E11" s="53">
        <f t="shared" si="0"/>
        <v>0</v>
      </c>
      <c r="F11" s="80"/>
      <c r="G11" s="80"/>
      <c r="H11" s="80"/>
      <c r="I11" s="80"/>
      <c r="J11" s="59"/>
    </row>
    <row r="12" ht="22.9" customHeight="1" spans="1:10">
      <c r="A12" s="46"/>
      <c r="B12" s="51" t="s">
        <v>108</v>
      </c>
      <c r="C12" s="53"/>
      <c r="D12" s="51" t="s">
        <v>115</v>
      </c>
      <c r="E12" s="53">
        <f t="shared" si="0"/>
        <v>0</v>
      </c>
      <c r="F12" s="80"/>
      <c r="G12" s="80"/>
      <c r="H12" s="80"/>
      <c r="I12" s="80"/>
      <c r="J12" s="59"/>
    </row>
    <row r="13" ht="26.1" customHeight="1" spans="1:10">
      <c r="A13" s="46"/>
      <c r="B13" s="51" t="s">
        <v>110</v>
      </c>
      <c r="C13" s="53"/>
      <c r="D13" s="51" t="s">
        <v>116</v>
      </c>
      <c r="E13" s="53">
        <f t="shared" si="0"/>
        <v>0</v>
      </c>
      <c r="F13" s="80"/>
      <c r="G13" s="80"/>
      <c r="H13" s="80"/>
      <c r="I13" s="80"/>
      <c r="J13" s="59"/>
    </row>
    <row r="14" ht="22.9" customHeight="1" spans="1:10">
      <c r="A14" s="46"/>
      <c r="B14" s="51" t="s">
        <v>117</v>
      </c>
      <c r="C14" s="53"/>
      <c r="D14" s="51" t="s">
        <v>118</v>
      </c>
      <c r="E14" s="53">
        <f t="shared" si="0"/>
        <v>24.16</v>
      </c>
      <c r="F14" s="80">
        <v>24.16</v>
      </c>
      <c r="G14" s="80"/>
      <c r="H14" s="80"/>
      <c r="I14" s="80"/>
      <c r="J14" s="59"/>
    </row>
    <row r="15" ht="22.9" customHeight="1" spans="1:10">
      <c r="A15" s="46"/>
      <c r="B15" s="51" t="s">
        <v>119</v>
      </c>
      <c r="C15" s="53"/>
      <c r="D15" s="51" t="s">
        <v>120</v>
      </c>
      <c r="E15" s="53">
        <f t="shared" si="0"/>
        <v>0</v>
      </c>
      <c r="F15" s="80"/>
      <c r="G15" s="80"/>
      <c r="H15" s="80"/>
      <c r="I15" s="80"/>
      <c r="J15" s="59"/>
    </row>
    <row r="16" ht="22.9" customHeight="1" spans="1:10">
      <c r="A16" s="46"/>
      <c r="B16" s="51" t="s">
        <v>119</v>
      </c>
      <c r="C16" s="53"/>
      <c r="D16" s="51" t="s">
        <v>121</v>
      </c>
      <c r="E16" s="53">
        <f t="shared" si="0"/>
        <v>320.38</v>
      </c>
      <c r="F16" s="80">
        <v>320.38</v>
      </c>
      <c r="G16" s="80"/>
      <c r="H16" s="80"/>
      <c r="I16" s="80"/>
      <c r="J16" s="59"/>
    </row>
    <row r="17" ht="22.9" customHeight="1" spans="1:10">
      <c r="A17" s="46"/>
      <c r="B17" s="51" t="s">
        <v>119</v>
      </c>
      <c r="C17" s="53"/>
      <c r="D17" s="51" t="s">
        <v>122</v>
      </c>
      <c r="E17" s="53">
        <f t="shared" si="0"/>
        <v>0</v>
      </c>
      <c r="F17" s="80"/>
      <c r="G17" s="80"/>
      <c r="H17" s="80"/>
      <c r="I17" s="80"/>
      <c r="J17" s="59"/>
    </row>
    <row r="18" ht="22.9" customHeight="1" spans="1:10">
      <c r="A18" s="46"/>
      <c r="B18" s="51" t="s">
        <v>119</v>
      </c>
      <c r="C18" s="53"/>
      <c r="D18" s="51" t="s">
        <v>123</v>
      </c>
      <c r="E18" s="53">
        <f t="shared" si="0"/>
        <v>0</v>
      </c>
      <c r="F18" s="80"/>
      <c r="G18" s="80"/>
      <c r="H18" s="80"/>
      <c r="I18" s="80"/>
      <c r="J18" s="59"/>
    </row>
    <row r="19" ht="22.9" customHeight="1" spans="1:10">
      <c r="A19" s="46"/>
      <c r="B19" s="51" t="s">
        <v>119</v>
      </c>
      <c r="C19" s="53"/>
      <c r="D19" s="51" t="s">
        <v>124</v>
      </c>
      <c r="E19" s="53">
        <f t="shared" si="0"/>
        <v>0</v>
      </c>
      <c r="F19" s="80"/>
      <c r="G19" s="80"/>
      <c r="H19" s="80"/>
      <c r="I19" s="80"/>
      <c r="J19" s="59"/>
    </row>
    <row r="20" ht="22.9" customHeight="1" spans="1:10">
      <c r="A20" s="46"/>
      <c r="B20" s="51" t="s">
        <v>119</v>
      </c>
      <c r="C20" s="53"/>
      <c r="D20" s="51" t="s">
        <v>125</v>
      </c>
      <c r="E20" s="53">
        <f t="shared" si="0"/>
        <v>0</v>
      </c>
      <c r="F20" s="80"/>
      <c r="G20" s="80"/>
      <c r="H20" s="80"/>
      <c r="I20" s="80"/>
      <c r="J20" s="59"/>
    </row>
    <row r="21" ht="22.9" customHeight="1" spans="1:10">
      <c r="A21" s="46"/>
      <c r="B21" s="51" t="s">
        <v>119</v>
      </c>
      <c r="C21" s="53"/>
      <c r="D21" s="51" t="s">
        <v>126</v>
      </c>
      <c r="E21" s="53">
        <f t="shared" si="0"/>
        <v>0</v>
      </c>
      <c r="F21" s="80"/>
      <c r="G21" s="80"/>
      <c r="H21" s="80"/>
      <c r="I21" s="80"/>
      <c r="J21" s="59"/>
    </row>
    <row r="22" ht="22.9" customHeight="1" spans="1:10">
      <c r="A22" s="46"/>
      <c r="B22" s="51" t="s">
        <v>119</v>
      </c>
      <c r="C22" s="53"/>
      <c r="D22" s="51" t="s">
        <v>127</v>
      </c>
      <c r="E22" s="53">
        <f t="shared" si="0"/>
        <v>0</v>
      </c>
      <c r="F22" s="80"/>
      <c r="G22" s="80"/>
      <c r="H22" s="80"/>
      <c r="I22" s="80"/>
      <c r="J22" s="59"/>
    </row>
    <row r="23" ht="22.9" customHeight="1" spans="1:10">
      <c r="A23" s="46"/>
      <c r="B23" s="51" t="s">
        <v>119</v>
      </c>
      <c r="C23" s="53"/>
      <c r="D23" s="51" t="s">
        <v>128</v>
      </c>
      <c r="E23" s="53">
        <f t="shared" si="0"/>
        <v>0</v>
      </c>
      <c r="F23" s="80"/>
      <c r="G23" s="80"/>
      <c r="H23" s="80"/>
      <c r="I23" s="80"/>
      <c r="J23" s="59"/>
    </row>
    <row r="24" ht="22.9" customHeight="1" spans="1:10">
      <c r="A24" s="46"/>
      <c r="B24" s="51" t="s">
        <v>119</v>
      </c>
      <c r="C24" s="53"/>
      <c r="D24" s="51" t="s">
        <v>129</v>
      </c>
      <c r="E24" s="53">
        <f t="shared" si="0"/>
        <v>0</v>
      </c>
      <c r="F24" s="80"/>
      <c r="G24" s="80"/>
      <c r="H24" s="80"/>
      <c r="I24" s="80"/>
      <c r="J24" s="59"/>
    </row>
    <row r="25" ht="33" customHeight="1" spans="1:10">
      <c r="A25" s="46"/>
      <c r="B25" s="51" t="s">
        <v>119</v>
      </c>
      <c r="C25" s="53"/>
      <c r="D25" s="51" t="s">
        <v>130</v>
      </c>
      <c r="E25" s="53">
        <f t="shared" si="0"/>
        <v>0</v>
      </c>
      <c r="F25" s="80"/>
      <c r="G25" s="80"/>
      <c r="H25" s="80"/>
      <c r="I25" s="80"/>
      <c r="J25" s="59"/>
    </row>
    <row r="26" ht="22.9" customHeight="1" spans="1:10">
      <c r="A26" s="46"/>
      <c r="B26" s="51" t="s">
        <v>119</v>
      </c>
      <c r="C26" s="53"/>
      <c r="D26" s="51" t="s">
        <v>131</v>
      </c>
      <c r="E26" s="53">
        <f t="shared" si="0"/>
        <v>33.41</v>
      </c>
      <c r="F26" s="80">
        <v>33.41</v>
      </c>
      <c r="G26" s="80"/>
      <c r="H26" s="80"/>
      <c r="I26" s="80"/>
      <c r="J26" s="59"/>
    </row>
    <row r="27" ht="22.9" customHeight="1" spans="1:10">
      <c r="A27" s="46"/>
      <c r="B27" s="51" t="s">
        <v>119</v>
      </c>
      <c r="C27" s="53"/>
      <c r="D27" s="51" t="s">
        <v>132</v>
      </c>
      <c r="E27" s="53">
        <f t="shared" si="0"/>
        <v>0</v>
      </c>
      <c r="F27" s="80"/>
      <c r="G27" s="80"/>
      <c r="H27" s="80"/>
      <c r="I27" s="80"/>
      <c r="J27" s="59"/>
    </row>
    <row r="28" ht="22.9" customHeight="1" spans="1:10">
      <c r="A28" s="46"/>
      <c r="B28" s="51" t="s">
        <v>119</v>
      </c>
      <c r="C28" s="53"/>
      <c r="D28" s="51" t="s">
        <v>133</v>
      </c>
      <c r="E28" s="53">
        <f t="shared" si="0"/>
        <v>0</v>
      </c>
      <c r="F28" s="80"/>
      <c r="G28" s="80"/>
      <c r="H28" s="80"/>
      <c r="I28" s="80"/>
      <c r="J28" s="59"/>
    </row>
    <row r="29" ht="27" customHeight="1" spans="1:10">
      <c r="A29" s="46"/>
      <c r="B29" s="51" t="s">
        <v>119</v>
      </c>
      <c r="C29" s="53"/>
      <c r="D29" s="51" t="s">
        <v>134</v>
      </c>
      <c r="E29" s="53">
        <f t="shared" si="0"/>
        <v>0</v>
      </c>
      <c r="F29" s="80"/>
      <c r="G29" s="80"/>
      <c r="H29" s="80"/>
      <c r="I29" s="80"/>
      <c r="J29" s="59"/>
    </row>
    <row r="30" ht="22.9" customHeight="1" spans="1:10">
      <c r="A30" s="46"/>
      <c r="B30" s="51" t="s">
        <v>119</v>
      </c>
      <c r="C30" s="53"/>
      <c r="D30" s="51" t="s">
        <v>135</v>
      </c>
      <c r="E30" s="53">
        <f t="shared" si="0"/>
        <v>0</v>
      </c>
      <c r="F30" s="80"/>
      <c r="G30" s="80"/>
      <c r="H30" s="80"/>
      <c r="I30" s="80"/>
      <c r="J30" s="59"/>
    </row>
    <row r="31" ht="22.9" customHeight="1" spans="1:10">
      <c r="A31" s="46"/>
      <c r="B31" s="51" t="s">
        <v>119</v>
      </c>
      <c r="C31" s="53"/>
      <c r="D31" s="51" t="s">
        <v>136</v>
      </c>
      <c r="E31" s="53">
        <f t="shared" si="0"/>
        <v>0</v>
      </c>
      <c r="F31" s="80"/>
      <c r="G31" s="80"/>
      <c r="H31" s="80"/>
      <c r="I31" s="80"/>
      <c r="J31" s="59"/>
    </row>
    <row r="32" ht="22.9" customHeight="1" spans="1:10">
      <c r="A32" s="46"/>
      <c r="B32" s="51" t="s">
        <v>119</v>
      </c>
      <c r="C32" s="53"/>
      <c r="D32" s="51" t="s">
        <v>137</v>
      </c>
      <c r="E32" s="53">
        <f t="shared" si="0"/>
        <v>0</v>
      </c>
      <c r="F32" s="80"/>
      <c r="G32" s="80"/>
      <c r="H32" s="80"/>
      <c r="I32" s="80"/>
      <c r="J32" s="59"/>
    </row>
    <row r="33" ht="22.9" customHeight="1" spans="1:10">
      <c r="A33" s="57"/>
      <c r="B33" s="51" t="s">
        <v>119</v>
      </c>
      <c r="C33" s="53"/>
      <c r="D33" s="51" t="s">
        <v>138</v>
      </c>
      <c r="E33" s="53">
        <f t="shared" si="0"/>
        <v>0</v>
      </c>
      <c r="F33" s="80"/>
      <c r="G33" s="80"/>
      <c r="H33" s="80"/>
      <c r="I33" s="80"/>
      <c r="J33" s="95"/>
    </row>
    <row r="34" s="86" customFormat="1" ht="24.95" customHeight="1" spans="1:10">
      <c r="A34" s="92"/>
      <c r="B34" s="92"/>
      <c r="C34" s="92"/>
      <c r="D34" s="41"/>
      <c r="E34" s="92"/>
      <c r="F34" s="93"/>
      <c r="G34" s="93"/>
      <c r="H34" s="93"/>
      <c r="I34" s="93"/>
      <c r="J34" s="96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4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21"/>
  <sheetViews>
    <sheetView workbookViewId="0">
      <pane ySplit="6" topLeftCell="A7" activePane="bottomLeft" state="frozen"/>
      <selection/>
      <selection pane="bottomLeft" activeCell="A7" sqref="$A7:$XFD7"/>
    </sheetView>
  </sheetViews>
  <sheetFormatPr defaultColWidth="10" defaultRowHeight="13.5"/>
  <cols>
    <col min="1" max="1" width="1.5" style="37" customWidth="1"/>
    <col min="2" max="3" width="6.125" style="37" customWidth="1"/>
    <col min="4" max="4" width="13.375" style="37" customWidth="1"/>
    <col min="5" max="5" width="41" style="37" customWidth="1"/>
    <col min="6" max="9" width="13.875" style="37" customWidth="1"/>
    <col min="10" max="16" width="10.25" style="37" customWidth="1"/>
    <col min="17" max="18" width="11.375" style="37" customWidth="1"/>
    <col min="19" max="19" width="10.25" style="37" customWidth="1"/>
    <col min="20" max="20" width="11.375" style="37" customWidth="1"/>
    <col min="21" max="26" width="10.25" style="37" customWidth="1"/>
    <col min="27" max="28" width="11.375" style="37" customWidth="1"/>
    <col min="29" max="29" width="10.25" style="37" customWidth="1"/>
    <col min="30" max="30" width="11.375" style="37" customWidth="1"/>
    <col min="31" max="39" width="10.25" style="37" customWidth="1"/>
    <col min="40" max="40" width="11.375" style="37" customWidth="1"/>
    <col min="41" max="41" width="10.25" style="37" customWidth="1"/>
    <col min="42" max="42" width="11.375" style="37" customWidth="1"/>
    <col min="43" max="43" width="1.5" style="37" customWidth="1"/>
    <col min="44" max="45" width="9.75" style="37" customWidth="1"/>
    <col min="46" max="16384" width="10" style="37"/>
  </cols>
  <sheetData>
    <row r="1" ht="16.35" customHeight="1" spans="1:43">
      <c r="A1" s="40"/>
      <c r="B1" s="69" t="s">
        <v>139</v>
      </c>
      <c r="C1" s="40"/>
      <c r="E1" s="70"/>
      <c r="F1" s="38"/>
      <c r="G1" s="38"/>
      <c r="H1" s="38"/>
      <c r="I1" s="70"/>
      <c r="J1" s="70"/>
      <c r="K1" s="38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Q1" s="74"/>
    </row>
    <row r="2" ht="22.9" customHeight="1" spans="1:43">
      <c r="A2" s="38"/>
      <c r="B2" s="43" t="s">
        <v>140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74"/>
    </row>
    <row r="3" ht="19.5" customHeight="1" spans="1:43">
      <c r="A3" s="44"/>
      <c r="B3" s="45" t="s">
        <v>6</v>
      </c>
      <c r="C3" s="45"/>
      <c r="D3" s="45"/>
      <c r="E3" s="45"/>
      <c r="G3" s="44"/>
      <c r="H3" s="71"/>
      <c r="I3" s="84"/>
      <c r="J3" s="84"/>
      <c r="K3" s="85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71" t="s">
        <v>7</v>
      </c>
      <c r="AP3" s="71"/>
      <c r="AQ3" s="74"/>
    </row>
    <row r="4" ht="24.4" customHeight="1" spans="1:43">
      <c r="A4" s="46"/>
      <c r="B4" s="47" t="s">
        <v>10</v>
      </c>
      <c r="C4" s="47"/>
      <c r="D4" s="47"/>
      <c r="E4" s="47"/>
      <c r="F4" s="47" t="s">
        <v>141</v>
      </c>
      <c r="G4" s="47" t="s">
        <v>142</v>
      </c>
      <c r="H4" s="47"/>
      <c r="I4" s="47"/>
      <c r="J4" s="47"/>
      <c r="K4" s="47"/>
      <c r="L4" s="47"/>
      <c r="M4" s="47"/>
      <c r="N4" s="47"/>
      <c r="O4" s="47"/>
      <c r="P4" s="47"/>
      <c r="Q4" s="47" t="s">
        <v>143</v>
      </c>
      <c r="R4" s="47"/>
      <c r="S4" s="47"/>
      <c r="T4" s="47"/>
      <c r="U4" s="47"/>
      <c r="V4" s="47"/>
      <c r="W4" s="47"/>
      <c r="X4" s="47"/>
      <c r="Y4" s="47"/>
      <c r="Z4" s="47"/>
      <c r="AA4" s="47" t="s">
        <v>144</v>
      </c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74"/>
    </row>
    <row r="5" ht="24.4" customHeight="1" spans="1:43">
      <c r="A5" s="46"/>
      <c r="B5" s="47" t="s">
        <v>86</v>
      </c>
      <c r="C5" s="47"/>
      <c r="D5" s="47" t="s">
        <v>71</v>
      </c>
      <c r="E5" s="47" t="s">
        <v>72</v>
      </c>
      <c r="F5" s="47"/>
      <c r="G5" s="47" t="s">
        <v>60</v>
      </c>
      <c r="H5" s="47" t="s">
        <v>145</v>
      </c>
      <c r="I5" s="47"/>
      <c r="J5" s="47"/>
      <c r="K5" s="47" t="s">
        <v>146</v>
      </c>
      <c r="L5" s="47"/>
      <c r="M5" s="47"/>
      <c r="N5" s="47" t="s">
        <v>147</v>
      </c>
      <c r="O5" s="47"/>
      <c r="P5" s="47"/>
      <c r="Q5" s="47" t="s">
        <v>60</v>
      </c>
      <c r="R5" s="47" t="s">
        <v>145</v>
      </c>
      <c r="S5" s="47"/>
      <c r="T5" s="47"/>
      <c r="U5" s="47" t="s">
        <v>146</v>
      </c>
      <c r="V5" s="47"/>
      <c r="W5" s="47"/>
      <c r="X5" s="47" t="s">
        <v>147</v>
      </c>
      <c r="Y5" s="47"/>
      <c r="Z5" s="47"/>
      <c r="AA5" s="47" t="s">
        <v>60</v>
      </c>
      <c r="AB5" s="47" t="s">
        <v>145</v>
      </c>
      <c r="AC5" s="47"/>
      <c r="AD5" s="47"/>
      <c r="AE5" s="47" t="s">
        <v>146</v>
      </c>
      <c r="AF5" s="47"/>
      <c r="AG5" s="47"/>
      <c r="AH5" s="47" t="s">
        <v>147</v>
      </c>
      <c r="AI5" s="47"/>
      <c r="AJ5" s="47"/>
      <c r="AK5" s="47" t="s">
        <v>148</v>
      </c>
      <c r="AL5" s="47"/>
      <c r="AM5" s="47"/>
      <c r="AN5" s="47" t="s">
        <v>103</v>
      </c>
      <c r="AO5" s="47"/>
      <c r="AP5" s="47"/>
      <c r="AQ5" s="74"/>
    </row>
    <row r="6" ht="24.4" customHeight="1" spans="1:43">
      <c r="A6" s="41"/>
      <c r="B6" s="47" t="s">
        <v>87</v>
      </c>
      <c r="C6" s="47" t="s">
        <v>88</v>
      </c>
      <c r="D6" s="47"/>
      <c r="E6" s="47"/>
      <c r="F6" s="47"/>
      <c r="G6" s="47"/>
      <c r="H6" s="47" t="s">
        <v>149</v>
      </c>
      <c r="I6" s="47" t="s">
        <v>82</v>
      </c>
      <c r="J6" s="47" t="s">
        <v>83</v>
      </c>
      <c r="K6" s="47" t="s">
        <v>149</v>
      </c>
      <c r="L6" s="47" t="s">
        <v>82</v>
      </c>
      <c r="M6" s="47" t="s">
        <v>83</v>
      </c>
      <c r="N6" s="47" t="s">
        <v>149</v>
      </c>
      <c r="O6" s="47" t="s">
        <v>82</v>
      </c>
      <c r="P6" s="47" t="s">
        <v>83</v>
      </c>
      <c r="Q6" s="47"/>
      <c r="R6" s="47" t="s">
        <v>149</v>
      </c>
      <c r="S6" s="47" t="s">
        <v>82</v>
      </c>
      <c r="T6" s="47" t="s">
        <v>83</v>
      </c>
      <c r="U6" s="47" t="s">
        <v>149</v>
      </c>
      <c r="V6" s="47" t="s">
        <v>82</v>
      </c>
      <c r="W6" s="47" t="s">
        <v>83</v>
      </c>
      <c r="X6" s="47" t="s">
        <v>149</v>
      </c>
      <c r="Y6" s="47" t="s">
        <v>82</v>
      </c>
      <c r="Z6" s="47" t="s">
        <v>83</v>
      </c>
      <c r="AA6" s="47"/>
      <c r="AB6" s="47" t="s">
        <v>149</v>
      </c>
      <c r="AC6" s="47" t="s">
        <v>82</v>
      </c>
      <c r="AD6" s="47" t="s">
        <v>83</v>
      </c>
      <c r="AE6" s="47" t="s">
        <v>149</v>
      </c>
      <c r="AF6" s="47" t="s">
        <v>82</v>
      </c>
      <c r="AG6" s="47" t="s">
        <v>83</v>
      </c>
      <c r="AH6" s="47" t="s">
        <v>149</v>
      </c>
      <c r="AI6" s="47" t="s">
        <v>82</v>
      </c>
      <c r="AJ6" s="47" t="s">
        <v>83</v>
      </c>
      <c r="AK6" s="47" t="s">
        <v>149</v>
      </c>
      <c r="AL6" s="47" t="s">
        <v>82</v>
      </c>
      <c r="AM6" s="47" t="s">
        <v>83</v>
      </c>
      <c r="AN6" s="47" t="s">
        <v>149</v>
      </c>
      <c r="AO6" s="47" t="s">
        <v>82</v>
      </c>
      <c r="AP6" s="47" t="s">
        <v>83</v>
      </c>
      <c r="AQ6" s="74"/>
    </row>
    <row r="7" ht="21.75" customHeight="1" spans="1:43">
      <c r="A7" s="46"/>
      <c r="B7" s="47"/>
      <c r="C7" s="47"/>
      <c r="D7" s="47"/>
      <c r="E7" s="47" t="s">
        <v>73</v>
      </c>
      <c r="F7" s="64">
        <v>377.95</v>
      </c>
      <c r="G7" s="64">
        <v>377.95</v>
      </c>
      <c r="H7" s="64">
        <v>377.95</v>
      </c>
      <c r="I7" s="64">
        <v>377.95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74"/>
    </row>
    <row r="8" ht="21.75" customHeight="1" spans="1:43">
      <c r="A8" s="46"/>
      <c r="B8" s="72" t="s">
        <v>24</v>
      </c>
      <c r="C8" s="72" t="s">
        <v>24</v>
      </c>
      <c r="D8" s="73"/>
      <c r="E8" s="73" t="s">
        <v>150</v>
      </c>
      <c r="F8" s="64">
        <v>249.6</v>
      </c>
      <c r="G8" s="64">
        <v>249.6</v>
      </c>
      <c r="H8" s="64">
        <v>249.6</v>
      </c>
      <c r="I8" s="64">
        <v>249.6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74"/>
    </row>
    <row r="9" ht="21.75" customHeight="1" spans="2:42">
      <c r="B9" s="72" t="s">
        <v>151</v>
      </c>
      <c r="C9" s="72" t="s">
        <v>92</v>
      </c>
      <c r="D9" s="73" t="s">
        <v>74</v>
      </c>
      <c r="E9" s="73" t="s">
        <v>152</v>
      </c>
      <c r="F9" s="64">
        <v>172.51</v>
      </c>
      <c r="G9" s="64">
        <v>172.51</v>
      </c>
      <c r="H9" s="64">
        <v>172.51</v>
      </c>
      <c r="I9" s="64">
        <v>172.51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</row>
    <row r="10" ht="21.75" customHeight="1" spans="2:42">
      <c r="B10" s="72" t="s">
        <v>151</v>
      </c>
      <c r="C10" s="72" t="s">
        <v>97</v>
      </c>
      <c r="D10" s="73" t="s">
        <v>74</v>
      </c>
      <c r="E10" s="73" t="s">
        <v>153</v>
      </c>
      <c r="F10" s="64">
        <v>44.57</v>
      </c>
      <c r="G10" s="64">
        <v>44.57</v>
      </c>
      <c r="H10" s="64">
        <v>44.57</v>
      </c>
      <c r="I10" s="64">
        <v>44.57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</row>
    <row r="11" ht="21.75" customHeight="1" spans="2:42">
      <c r="B11" s="72" t="s">
        <v>151</v>
      </c>
      <c r="C11" s="72" t="s">
        <v>154</v>
      </c>
      <c r="D11" s="73" t="s">
        <v>74</v>
      </c>
      <c r="E11" s="73" t="s">
        <v>155</v>
      </c>
      <c r="F11" s="64">
        <v>26.28</v>
      </c>
      <c r="G11" s="64">
        <v>26.28</v>
      </c>
      <c r="H11" s="64">
        <v>26.28</v>
      </c>
      <c r="I11" s="64">
        <v>26.28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</row>
    <row r="12" ht="21.75" customHeight="1" spans="2:42">
      <c r="B12" s="72" t="s">
        <v>151</v>
      </c>
      <c r="C12" s="72" t="s">
        <v>156</v>
      </c>
      <c r="D12" s="73" t="s">
        <v>74</v>
      </c>
      <c r="E12" s="73" t="s">
        <v>157</v>
      </c>
      <c r="F12" s="64">
        <v>6.24</v>
      </c>
      <c r="G12" s="64">
        <v>6.24</v>
      </c>
      <c r="H12" s="64">
        <v>6.24</v>
      </c>
      <c r="I12" s="64">
        <v>6.24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</row>
    <row r="13" ht="21.75" customHeight="1" spans="2:42">
      <c r="B13" s="72" t="s">
        <v>24</v>
      </c>
      <c r="C13" s="72" t="s">
        <v>24</v>
      </c>
      <c r="D13" s="73"/>
      <c r="E13" s="73" t="s">
        <v>158</v>
      </c>
      <c r="F13" s="64">
        <v>41.33</v>
      </c>
      <c r="G13" s="64">
        <v>41.33</v>
      </c>
      <c r="H13" s="64">
        <v>41.33</v>
      </c>
      <c r="I13" s="64">
        <v>41.33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</row>
    <row r="14" ht="21.75" customHeight="1" spans="2:42">
      <c r="B14" s="72" t="s">
        <v>159</v>
      </c>
      <c r="C14" s="72" t="s">
        <v>92</v>
      </c>
      <c r="D14" s="73" t="s">
        <v>74</v>
      </c>
      <c r="E14" s="73" t="s">
        <v>160</v>
      </c>
      <c r="F14" s="64">
        <v>38.55</v>
      </c>
      <c r="G14" s="64">
        <v>38.55</v>
      </c>
      <c r="H14" s="64">
        <v>38.55</v>
      </c>
      <c r="I14" s="64">
        <v>38.55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</row>
    <row r="15" ht="21.75" customHeight="1" spans="2:42">
      <c r="B15" s="72" t="s">
        <v>159</v>
      </c>
      <c r="C15" s="72" t="s">
        <v>161</v>
      </c>
      <c r="D15" s="73" t="s">
        <v>74</v>
      </c>
      <c r="E15" s="73" t="s">
        <v>162</v>
      </c>
      <c r="F15" s="64">
        <v>0.42</v>
      </c>
      <c r="G15" s="64">
        <v>0.42</v>
      </c>
      <c r="H15" s="64">
        <v>0.42</v>
      </c>
      <c r="I15" s="64">
        <v>0.42</v>
      </c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</row>
    <row r="16" ht="21.75" customHeight="1" spans="2:42">
      <c r="B16" s="72" t="s">
        <v>159</v>
      </c>
      <c r="C16" s="72" t="s">
        <v>156</v>
      </c>
      <c r="D16" s="73" t="s">
        <v>74</v>
      </c>
      <c r="E16" s="73" t="s">
        <v>163</v>
      </c>
      <c r="F16" s="64">
        <v>2.35</v>
      </c>
      <c r="G16" s="64">
        <v>2.35</v>
      </c>
      <c r="H16" s="64">
        <v>2.35</v>
      </c>
      <c r="I16" s="64">
        <v>2.35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</row>
    <row r="17" ht="21.75" customHeight="1" spans="2:42">
      <c r="B17" s="72" t="s">
        <v>24</v>
      </c>
      <c r="C17" s="72" t="s">
        <v>24</v>
      </c>
      <c r="D17" s="73"/>
      <c r="E17" s="73" t="s">
        <v>164</v>
      </c>
      <c r="F17" s="64">
        <v>86.94</v>
      </c>
      <c r="G17" s="64">
        <v>86.94</v>
      </c>
      <c r="H17" s="64">
        <v>86.94</v>
      </c>
      <c r="I17" s="64">
        <v>86.94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</row>
    <row r="18" ht="21.75" customHeight="1" spans="2:42">
      <c r="B18" s="72" t="s">
        <v>165</v>
      </c>
      <c r="C18" s="72" t="s">
        <v>92</v>
      </c>
      <c r="D18" s="73" t="s">
        <v>74</v>
      </c>
      <c r="E18" s="73" t="s">
        <v>166</v>
      </c>
      <c r="F18" s="64">
        <v>73.71</v>
      </c>
      <c r="G18" s="64">
        <v>73.71</v>
      </c>
      <c r="H18" s="64">
        <v>73.71</v>
      </c>
      <c r="I18" s="64">
        <v>73.71</v>
      </c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</row>
    <row r="19" ht="21.75" customHeight="1" spans="2:42">
      <c r="B19" s="72" t="s">
        <v>165</v>
      </c>
      <c r="C19" s="72" t="s">
        <v>97</v>
      </c>
      <c r="D19" s="73" t="s">
        <v>74</v>
      </c>
      <c r="E19" s="73" t="s">
        <v>167</v>
      </c>
      <c r="F19" s="64">
        <v>13.23</v>
      </c>
      <c r="G19" s="64">
        <v>13.23</v>
      </c>
      <c r="H19" s="64">
        <v>13.23</v>
      </c>
      <c r="I19" s="64">
        <v>13.23</v>
      </c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</row>
    <row r="20" ht="21.75" customHeight="1" spans="2:42">
      <c r="B20" s="72" t="s">
        <v>24</v>
      </c>
      <c r="C20" s="72" t="s">
        <v>24</v>
      </c>
      <c r="D20" s="73"/>
      <c r="E20" s="73" t="s">
        <v>168</v>
      </c>
      <c r="F20" s="64">
        <v>0.08</v>
      </c>
      <c r="G20" s="64">
        <v>0.08</v>
      </c>
      <c r="H20" s="64">
        <v>0.08</v>
      </c>
      <c r="I20" s="64">
        <v>0.08</v>
      </c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</row>
    <row r="21" ht="21.75" customHeight="1" spans="2:42">
      <c r="B21" s="72" t="s">
        <v>169</v>
      </c>
      <c r="C21" s="72" t="s">
        <v>92</v>
      </c>
      <c r="D21" s="73" t="s">
        <v>74</v>
      </c>
      <c r="E21" s="73" t="s">
        <v>170</v>
      </c>
      <c r="F21" s="64">
        <v>0.08</v>
      </c>
      <c r="G21" s="64">
        <v>0.08</v>
      </c>
      <c r="H21" s="64">
        <v>0.08</v>
      </c>
      <c r="I21" s="64">
        <v>0.08</v>
      </c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</row>
  </sheetData>
  <mergeCells count="25"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F12"/>
  <sheetViews>
    <sheetView workbookViewId="0">
      <pane ySplit="6" topLeftCell="A7" activePane="bottomLeft" state="frozen"/>
      <selection/>
      <selection pane="bottomLeft" activeCell="G34" sqref="G34"/>
    </sheetView>
  </sheetViews>
  <sheetFormatPr defaultColWidth="10" defaultRowHeight="13.5"/>
  <cols>
    <col min="1" max="1" width="1.5" style="37" customWidth="1"/>
    <col min="2" max="4" width="6.125" style="37" customWidth="1"/>
    <col min="5" max="5" width="10.25" style="37" customWidth="1"/>
    <col min="6" max="6" width="32.875" style="37" customWidth="1"/>
    <col min="7" max="109" width="16.375" style="37" customWidth="1"/>
    <col min="110" max="110" width="1.5" style="37" customWidth="1"/>
    <col min="111" max="112" width="9.75" style="37" customWidth="1"/>
    <col min="113" max="16384" width="10" style="37"/>
  </cols>
  <sheetData>
    <row r="1" ht="16.35" customHeight="1" spans="1:110">
      <c r="A1" s="38"/>
      <c r="B1" s="40" t="s">
        <v>171</v>
      </c>
      <c r="C1" s="40"/>
      <c r="D1" s="40"/>
      <c r="E1" s="41"/>
      <c r="F1" s="41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46"/>
    </row>
    <row r="2" ht="22.9" customHeight="1" spans="1:110">
      <c r="A2" s="38"/>
      <c r="B2" s="43" t="s">
        <v>172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6" t="s">
        <v>4</v>
      </c>
    </row>
    <row r="3" ht="19.5" customHeight="1" spans="1:110">
      <c r="A3" s="44"/>
      <c r="B3" s="45" t="s">
        <v>6</v>
      </c>
      <c r="C3" s="45"/>
      <c r="D3" s="45"/>
      <c r="E3" s="45"/>
      <c r="F3" s="45"/>
      <c r="G3" s="44"/>
      <c r="H3" s="71" t="s">
        <v>7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57"/>
    </row>
    <row r="4" ht="24.4" customHeight="1" spans="1:110">
      <c r="A4" s="41"/>
      <c r="B4" s="47" t="s">
        <v>10</v>
      </c>
      <c r="C4" s="47"/>
      <c r="D4" s="47"/>
      <c r="E4" s="47"/>
      <c r="F4" s="47"/>
      <c r="G4" s="47" t="s">
        <v>60</v>
      </c>
      <c r="H4" s="63" t="s">
        <v>173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 t="s">
        <v>174</v>
      </c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 t="s">
        <v>175</v>
      </c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 t="s">
        <v>176</v>
      </c>
      <c r="BI4" s="63" t="s">
        <v>177</v>
      </c>
      <c r="BJ4" s="63"/>
      <c r="BK4" s="63"/>
      <c r="BL4" s="63"/>
      <c r="BM4" s="63" t="s">
        <v>178</v>
      </c>
      <c r="BN4" s="63"/>
      <c r="BO4" s="63" t="s">
        <v>179</v>
      </c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 t="s">
        <v>180</v>
      </c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 t="s">
        <v>181</v>
      </c>
      <c r="CR4" s="63"/>
      <c r="CS4" s="63" t="s">
        <v>182</v>
      </c>
      <c r="CT4" s="63"/>
      <c r="CU4" s="63"/>
      <c r="CV4" s="63"/>
      <c r="CW4" s="63"/>
      <c r="CX4" s="63" t="s">
        <v>183</v>
      </c>
      <c r="CY4" s="63"/>
      <c r="CZ4" s="63"/>
      <c r="DA4" s="63" t="s">
        <v>184</v>
      </c>
      <c r="DB4" s="63"/>
      <c r="DC4" s="63"/>
      <c r="DD4" s="63"/>
      <c r="DE4" s="63"/>
      <c r="DF4" s="41"/>
    </row>
    <row r="5" ht="24.4" customHeight="1" spans="1:110">
      <c r="A5" s="41"/>
      <c r="B5" s="47" t="s">
        <v>86</v>
      </c>
      <c r="C5" s="47"/>
      <c r="D5" s="47"/>
      <c r="E5" s="47" t="s">
        <v>71</v>
      </c>
      <c r="F5" s="47" t="s">
        <v>72</v>
      </c>
      <c r="G5" s="47"/>
      <c r="H5" s="63" t="s">
        <v>185</v>
      </c>
      <c r="I5" s="63" t="s">
        <v>186</v>
      </c>
      <c r="J5" s="63" t="s">
        <v>187</v>
      </c>
      <c r="K5" s="63" t="s">
        <v>188</v>
      </c>
      <c r="L5" s="63" t="s">
        <v>189</v>
      </c>
      <c r="M5" s="63" t="s">
        <v>190</v>
      </c>
      <c r="N5" s="63" t="s">
        <v>191</v>
      </c>
      <c r="O5" s="63" t="s">
        <v>192</v>
      </c>
      <c r="P5" s="63" t="s">
        <v>193</v>
      </c>
      <c r="Q5" s="63" t="s">
        <v>194</v>
      </c>
      <c r="R5" s="63" t="s">
        <v>195</v>
      </c>
      <c r="S5" s="63" t="s">
        <v>196</v>
      </c>
      <c r="T5" s="63" t="s">
        <v>197</v>
      </c>
      <c r="U5" s="63" t="s">
        <v>198</v>
      </c>
      <c r="V5" s="63" t="s">
        <v>199</v>
      </c>
      <c r="W5" s="63" t="s">
        <v>200</v>
      </c>
      <c r="X5" s="63" t="s">
        <v>201</v>
      </c>
      <c r="Y5" s="63" t="s">
        <v>202</v>
      </c>
      <c r="Z5" s="63" t="s">
        <v>203</v>
      </c>
      <c r="AA5" s="63" t="s">
        <v>204</v>
      </c>
      <c r="AB5" s="63" t="s">
        <v>205</v>
      </c>
      <c r="AC5" s="63" t="s">
        <v>206</v>
      </c>
      <c r="AD5" s="63" t="s">
        <v>207</v>
      </c>
      <c r="AE5" s="63" t="s">
        <v>208</v>
      </c>
      <c r="AF5" s="63" t="s">
        <v>209</v>
      </c>
      <c r="AG5" s="63" t="s">
        <v>210</v>
      </c>
      <c r="AH5" s="63" t="s">
        <v>211</v>
      </c>
      <c r="AI5" s="63" t="s">
        <v>212</v>
      </c>
      <c r="AJ5" s="63" t="s">
        <v>213</v>
      </c>
      <c r="AK5" s="63" t="s">
        <v>214</v>
      </c>
      <c r="AL5" s="63" t="s">
        <v>215</v>
      </c>
      <c r="AM5" s="63" t="s">
        <v>216</v>
      </c>
      <c r="AN5" s="63" t="s">
        <v>217</v>
      </c>
      <c r="AO5" s="63" t="s">
        <v>218</v>
      </c>
      <c r="AP5" s="63" t="s">
        <v>219</v>
      </c>
      <c r="AQ5" s="63" t="s">
        <v>220</v>
      </c>
      <c r="AR5" s="63" t="s">
        <v>221</v>
      </c>
      <c r="AS5" s="63" t="s">
        <v>222</v>
      </c>
      <c r="AT5" s="63" t="s">
        <v>223</v>
      </c>
      <c r="AU5" s="63" t="s">
        <v>224</v>
      </c>
      <c r="AV5" s="63" t="s">
        <v>225</v>
      </c>
      <c r="AW5" s="63" t="s">
        <v>226</v>
      </c>
      <c r="AX5" s="63" t="s">
        <v>227</v>
      </c>
      <c r="AY5" s="63" t="s">
        <v>228</v>
      </c>
      <c r="AZ5" s="63" t="s">
        <v>229</v>
      </c>
      <c r="BA5" s="63" t="s">
        <v>230</v>
      </c>
      <c r="BB5" s="63" t="s">
        <v>231</v>
      </c>
      <c r="BC5" s="63" t="s">
        <v>232</v>
      </c>
      <c r="BD5" s="63" t="s">
        <v>233</v>
      </c>
      <c r="BE5" s="63" t="s">
        <v>234</v>
      </c>
      <c r="BF5" s="63" t="s">
        <v>235</v>
      </c>
      <c r="BG5" s="63" t="s">
        <v>236</v>
      </c>
      <c r="BH5" s="63" t="s">
        <v>237</v>
      </c>
      <c r="BI5" s="63" t="s">
        <v>238</v>
      </c>
      <c r="BJ5" s="63" t="s">
        <v>239</v>
      </c>
      <c r="BK5" s="63" t="s">
        <v>240</v>
      </c>
      <c r="BL5" s="63" t="s">
        <v>241</v>
      </c>
      <c r="BM5" s="63" t="s">
        <v>242</v>
      </c>
      <c r="BN5" s="63" t="s">
        <v>243</v>
      </c>
      <c r="BO5" s="63" t="s">
        <v>244</v>
      </c>
      <c r="BP5" s="63" t="s">
        <v>245</v>
      </c>
      <c r="BQ5" s="63" t="s">
        <v>246</v>
      </c>
      <c r="BR5" s="63" t="s">
        <v>247</v>
      </c>
      <c r="BS5" s="63" t="s">
        <v>248</v>
      </c>
      <c r="BT5" s="63" t="s">
        <v>249</v>
      </c>
      <c r="BU5" s="63" t="s">
        <v>250</v>
      </c>
      <c r="BV5" s="63" t="s">
        <v>251</v>
      </c>
      <c r="BW5" s="63" t="s">
        <v>252</v>
      </c>
      <c r="BX5" s="63" t="s">
        <v>253</v>
      </c>
      <c r="BY5" s="63" t="s">
        <v>254</v>
      </c>
      <c r="BZ5" s="63" t="s">
        <v>255</v>
      </c>
      <c r="CA5" s="63" t="s">
        <v>244</v>
      </c>
      <c r="CB5" s="63" t="s">
        <v>245</v>
      </c>
      <c r="CC5" s="63" t="s">
        <v>246</v>
      </c>
      <c r="CD5" s="63" t="s">
        <v>247</v>
      </c>
      <c r="CE5" s="63" t="s">
        <v>248</v>
      </c>
      <c r="CF5" s="63" t="s">
        <v>249</v>
      </c>
      <c r="CG5" s="63" t="s">
        <v>250</v>
      </c>
      <c r="CH5" s="63" t="s">
        <v>256</v>
      </c>
      <c r="CI5" s="63" t="s">
        <v>257</v>
      </c>
      <c r="CJ5" s="63" t="s">
        <v>258</v>
      </c>
      <c r="CK5" s="63" t="s">
        <v>259</v>
      </c>
      <c r="CL5" s="63" t="s">
        <v>251</v>
      </c>
      <c r="CM5" s="63" t="s">
        <v>252</v>
      </c>
      <c r="CN5" s="63" t="s">
        <v>253</v>
      </c>
      <c r="CO5" s="63" t="s">
        <v>254</v>
      </c>
      <c r="CP5" s="63" t="s">
        <v>260</v>
      </c>
      <c r="CQ5" s="63" t="s">
        <v>261</v>
      </c>
      <c r="CR5" s="63" t="s">
        <v>262</v>
      </c>
      <c r="CS5" s="63" t="s">
        <v>261</v>
      </c>
      <c r="CT5" s="63" t="s">
        <v>263</v>
      </c>
      <c r="CU5" s="63" t="s">
        <v>264</v>
      </c>
      <c r="CV5" s="63" t="s">
        <v>265</v>
      </c>
      <c r="CW5" s="63" t="s">
        <v>262</v>
      </c>
      <c r="CX5" s="63" t="s">
        <v>266</v>
      </c>
      <c r="CY5" s="63" t="s">
        <v>267</v>
      </c>
      <c r="CZ5" s="63" t="s">
        <v>268</v>
      </c>
      <c r="DA5" s="63" t="s">
        <v>269</v>
      </c>
      <c r="DB5" s="63" t="s">
        <v>270</v>
      </c>
      <c r="DC5" s="63" t="s">
        <v>271</v>
      </c>
      <c r="DD5" s="63" t="s">
        <v>272</v>
      </c>
      <c r="DE5" s="63" t="s">
        <v>184</v>
      </c>
      <c r="DF5" s="41"/>
    </row>
    <row r="6" ht="24.4" customHeight="1" spans="1:110">
      <c r="A6" s="48"/>
      <c r="B6" s="47" t="s">
        <v>87</v>
      </c>
      <c r="C6" s="47" t="s">
        <v>88</v>
      </c>
      <c r="D6" s="47" t="s">
        <v>89</v>
      </c>
      <c r="E6" s="47"/>
      <c r="F6" s="47"/>
      <c r="G6" s="47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59"/>
    </row>
    <row r="7" s="75" customFormat="1" ht="22.9" customHeight="1" spans="1:110">
      <c r="A7" s="76"/>
      <c r="B7" s="47"/>
      <c r="C7" s="47"/>
      <c r="D7" s="47"/>
      <c r="E7" s="47"/>
      <c r="F7" s="47" t="s">
        <v>73</v>
      </c>
      <c r="G7" s="77">
        <v>377.95</v>
      </c>
      <c r="H7" s="50">
        <f>SUM(H8:H12)</f>
        <v>74.7</v>
      </c>
      <c r="I7" s="50">
        <f t="shared" ref="I7:J7" si="0">SUM(I8:I12)</f>
        <v>110.39</v>
      </c>
      <c r="J7" s="50">
        <f t="shared" si="0"/>
        <v>4.85</v>
      </c>
      <c r="K7" s="50"/>
      <c r="L7" s="50">
        <f>SUM(L8:L12)</f>
        <v>33.58</v>
      </c>
      <c r="M7" s="50">
        <f>SUM(M8:M12)</f>
        <v>23.54</v>
      </c>
      <c r="N7" s="50"/>
      <c r="O7" s="50">
        <f>SUM(O8:O12)</f>
        <v>20.76</v>
      </c>
      <c r="P7" s="50">
        <f>SUM(P8:P12)</f>
        <v>12.52</v>
      </c>
      <c r="Q7" s="50">
        <f>SUM(Q8:Q12)</f>
        <v>0.71</v>
      </c>
      <c r="R7" s="50">
        <f>SUM(R8:R12)</f>
        <v>33.41</v>
      </c>
      <c r="S7" s="50"/>
      <c r="T7" s="50">
        <f>SUM(T8:T12)</f>
        <v>8.84</v>
      </c>
      <c r="U7" s="50">
        <f>SUM(U8:U12)</f>
        <v>5.2</v>
      </c>
      <c r="V7" s="50"/>
      <c r="W7" s="50"/>
      <c r="X7" s="50"/>
      <c r="Y7" s="50">
        <f>SUM(Y8:Y12)</f>
        <v>0.52</v>
      </c>
      <c r="Z7" s="50">
        <f t="shared" ref="Z7:AA7" si="1">SUM(Z8:Z12)</f>
        <v>1.3</v>
      </c>
      <c r="AA7" s="50">
        <f t="shared" si="1"/>
        <v>3.6</v>
      </c>
      <c r="AB7" s="50"/>
      <c r="AC7" s="50"/>
      <c r="AD7" s="50">
        <f>SUM(AD8:AD12)</f>
        <v>15.61</v>
      </c>
      <c r="AE7" s="50"/>
      <c r="AF7" s="50"/>
      <c r="AG7" s="50"/>
      <c r="AH7" s="50"/>
      <c r="AI7" s="50"/>
      <c r="AJ7" s="50">
        <f>SUM(AJ8:AJ12)</f>
        <v>0.82</v>
      </c>
      <c r="AK7" s="50"/>
      <c r="AL7" s="50"/>
      <c r="AM7" s="50"/>
      <c r="AN7" s="50"/>
      <c r="AO7" s="50"/>
      <c r="AP7" s="50">
        <f>SUM(AP8:AP12)</f>
        <v>4.47</v>
      </c>
      <c r="AQ7" s="50">
        <f t="shared" ref="AQ7:AS7" si="2">SUM(AQ8:AQ12)</f>
        <v>2.08</v>
      </c>
      <c r="AR7" s="50">
        <f t="shared" si="2"/>
        <v>4.05</v>
      </c>
      <c r="AS7" s="50">
        <f t="shared" si="2"/>
        <v>13.74</v>
      </c>
      <c r="AT7" s="50"/>
      <c r="AU7" s="50">
        <f>SUM(AU8:AU12)</f>
        <v>3.16</v>
      </c>
      <c r="AV7" s="50"/>
      <c r="AW7" s="50"/>
      <c r="AX7" s="50"/>
      <c r="AY7" s="50"/>
      <c r="AZ7" s="50"/>
      <c r="BA7" s="50"/>
      <c r="BB7" s="50">
        <f>SUM(BB8:BB12)</f>
        <v>0.08</v>
      </c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82"/>
    </row>
    <row r="8" s="75" customFormat="1" ht="27" customHeight="1" spans="1:110">
      <c r="A8" s="78"/>
      <c r="B8" s="68" t="s">
        <v>90</v>
      </c>
      <c r="C8" s="68" t="s">
        <v>91</v>
      </c>
      <c r="D8" s="68" t="s">
        <v>92</v>
      </c>
      <c r="E8" s="68" t="s">
        <v>74</v>
      </c>
      <c r="F8" s="68" t="s">
        <v>273</v>
      </c>
      <c r="G8" s="79">
        <f t="shared" ref="G8:G12" si="3">SUM(H8:DE8)</f>
        <v>0.62</v>
      </c>
      <c r="H8" s="80"/>
      <c r="I8" s="80"/>
      <c r="J8" s="80"/>
      <c r="K8" s="80"/>
      <c r="L8" s="80"/>
      <c r="M8" s="80"/>
      <c r="N8" s="80"/>
      <c r="O8" s="80"/>
      <c r="P8" s="80">
        <v>0.38</v>
      </c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>
        <v>0.16</v>
      </c>
      <c r="AV8" s="80"/>
      <c r="AW8" s="80"/>
      <c r="AX8" s="80"/>
      <c r="AY8" s="80"/>
      <c r="AZ8" s="80"/>
      <c r="BA8" s="80"/>
      <c r="BB8" s="80">
        <v>0.08</v>
      </c>
      <c r="BC8" s="80"/>
      <c r="BD8" s="80"/>
      <c r="BE8" s="80"/>
      <c r="BF8" s="80"/>
      <c r="BG8" s="80"/>
      <c r="BH8" s="53"/>
      <c r="BI8" s="80"/>
      <c r="BJ8" s="80"/>
      <c r="BK8" s="80"/>
      <c r="BL8" s="80"/>
      <c r="BM8" s="53"/>
      <c r="BN8" s="53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3"/>
    </row>
    <row r="9" s="75" customFormat="1" ht="27" customHeight="1" spans="1:110">
      <c r="A9" s="78"/>
      <c r="B9" s="68" t="s">
        <v>90</v>
      </c>
      <c r="C9" s="68" t="s">
        <v>91</v>
      </c>
      <c r="D9" s="68" t="s">
        <v>91</v>
      </c>
      <c r="E9" s="68" t="s">
        <v>74</v>
      </c>
      <c r="F9" s="68" t="s">
        <v>274</v>
      </c>
      <c r="G9" s="79">
        <f t="shared" si="3"/>
        <v>23.54</v>
      </c>
      <c r="H9" s="53"/>
      <c r="I9" s="53"/>
      <c r="J9" s="53"/>
      <c r="K9" s="53"/>
      <c r="L9" s="53"/>
      <c r="M9" s="53">
        <v>23.54</v>
      </c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83"/>
    </row>
    <row r="10" s="75" customFormat="1" ht="27" customHeight="1" spans="2:109">
      <c r="B10" s="68" t="s">
        <v>93</v>
      </c>
      <c r="C10" s="68" t="s">
        <v>94</v>
      </c>
      <c r="D10" s="68" t="s">
        <v>92</v>
      </c>
      <c r="E10" s="68" t="s">
        <v>74</v>
      </c>
      <c r="F10" s="68" t="s">
        <v>275</v>
      </c>
      <c r="G10" s="79">
        <f t="shared" si="3"/>
        <v>245.77</v>
      </c>
      <c r="H10" s="79">
        <v>59.64</v>
      </c>
      <c r="I10" s="79">
        <v>108.02</v>
      </c>
      <c r="J10" s="79">
        <v>4.85</v>
      </c>
      <c r="K10" s="79"/>
      <c r="L10" s="79"/>
      <c r="M10" s="79"/>
      <c r="N10" s="79"/>
      <c r="O10" s="79">
        <v>16.38</v>
      </c>
      <c r="P10" s="79">
        <v>9.47</v>
      </c>
      <c r="Q10" s="79"/>
      <c r="R10" s="79"/>
      <c r="S10" s="79"/>
      <c r="T10" s="79">
        <v>6.24</v>
      </c>
      <c r="U10" s="79">
        <v>3.67</v>
      </c>
      <c r="V10" s="79"/>
      <c r="W10" s="79"/>
      <c r="X10" s="79"/>
      <c r="Y10" s="79">
        <v>0.37</v>
      </c>
      <c r="Z10" s="79">
        <v>0.92</v>
      </c>
      <c r="AA10" s="79">
        <v>3.6</v>
      </c>
      <c r="AB10" s="79"/>
      <c r="AC10" s="79"/>
      <c r="AD10" s="79">
        <v>11.02</v>
      </c>
      <c r="AE10" s="79"/>
      <c r="AF10" s="79"/>
      <c r="AG10" s="79"/>
      <c r="AH10" s="79"/>
      <c r="AI10" s="79"/>
      <c r="AJ10" s="79">
        <v>0.42</v>
      </c>
      <c r="AK10" s="79"/>
      <c r="AL10" s="79"/>
      <c r="AM10" s="79"/>
      <c r="AN10" s="79"/>
      <c r="AO10" s="79"/>
      <c r="AP10" s="79">
        <v>3.45</v>
      </c>
      <c r="AQ10" s="79">
        <v>1.63</v>
      </c>
      <c r="AR10" s="79"/>
      <c r="AS10" s="79">
        <v>13.74</v>
      </c>
      <c r="AT10" s="79"/>
      <c r="AU10" s="79">
        <v>2.35</v>
      </c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</row>
    <row r="11" s="75" customFormat="1" ht="27" customHeight="1" spans="2:109">
      <c r="B11" s="68" t="s">
        <v>93</v>
      </c>
      <c r="C11" s="68" t="s">
        <v>94</v>
      </c>
      <c r="D11" s="68" t="s">
        <v>95</v>
      </c>
      <c r="E11" s="68" t="s">
        <v>74</v>
      </c>
      <c r="F11" s="68" t="s">
        <v>276</v>
      </c>
      <c r="G11" s="81">
        <f t="shared" si="3"/>
        <v>74.59</v>
      </c>
      <c r="H11" s="79">
        <v>15.06</v>
      </c>
      <c r="I11" s="79">
        <v>2.37</v>
      </c>
      <c r="J11" s="79"/>
      <c r="K11" s="79"/>
      <c r="L11" s="79">
        <v>33.58</v>
      </c>
      <c r="M11" s="79"/>
      <c r="N11" s="79"/>
      <c r="O11" s="79">
        <v>4.38</v>
      </c>
      <c r="P11" s="79">
        <v>2.67</v>
      </c>
      <c r="Q11" s="79">
        <v>0.71</v>
      </c>
      <c r="R11" s="79"/>
      <c r="S11" s="79"/>
      <c r="T11" s="79">
        <v>2.6</v>
      </c>
      <c r="U11" s="79">
        <v>1.53</v>
      </c>
      <c r="V11" s="79"/>
      <c r="W11" s="79"/>
      <c r="X11" s="79"/>
      <c r="Y11" s="79">
        <v>0.15</v>
      </c>
      <c r="Z11" s="79">
        <v>0.38</v>
      </c>
      <c r="AA11" s="79"/>
      <c r="AB11" s="79"/>
      <c r="AC11" s="79"/>
      <c r="AD11" s="79">
        <v>4.59</v>
      </c>
      <c r="AE11" s="79"/>
      <c r="AF11" s="79"/>
      <c r="AG11" s="79"/>
      <c r="AH11" s="79"/>
      <c r="AI11" s="79"/>
      <c r="AJ11" s="79">
        <v>0.4</v>
      </c>
      <c r="AK11" s="79"/>
      <c r="AL11" s="79"/>
      <c r="AM11" s="79"/>
      <c r="AN11" s="79"/>
      <c r="AO11" s="79"/>
      <c r="AP11" s="79">
        <v>1.02</v>
      </c>
      <c r="AQ11" s="79">
        <v>0.45</v>
      </c>
      <c r="AR11" s="79">
        <v>4.05</v>
      </c>
      <c r="AS11" s="79"/>
      <c r="AT11" s="79"/>
      <c r="AU11" s="79">
        <v>0.65</v>
      </c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</row>
    <row r="12" s="75" customFormat="1" ht="27" customHeight="1" spans="2:109">
      <c r="B12" s="68" t="s">
        <v>96</v>
      </c>
      <c r="C12" s="68" t="s">
        <v>97</v>
      </c>
      <c r="D12" s="68" t="s">
        <v>92</v>
      </c>
      <c r="E12" s="68" t="s">
        <v>74</v>
      </c>
      <c r="F12" s="68" t="s">
        <v>277</v>
      </c>
      <c r="G12" s="79">
        <f t="shared" si="3"/>
        <v>33.41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>
        <v>33.41</v>
      </c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</row>
  </sheetData>
  <mergeCells count="123">
    <mergeCell ref="B1:D1"/>
    <mergeCell ref="G1:DE1"/>
    <mergeCell ref="B2:DE2"/>
    <mergeCell ref="B3:F3"/>
    <mergeCell ref="H3:DE3"/>
    <mergeCell ref="B4:F4"/>
    <mergeCell ref="H4:T4"/>
    <mergeCell ref="U4:AU4"/>
    <mergeCell ref="AV4:BG4"/>
    <mergeCell ref="BI4:BL4"/>
    <mergeCell ref="BM4:BN4"/>
    <mergeCell ref="BO4:BZ4"/>
    <mergeCell ref="CA4:CP4"/>
    <mergeCell ref="CQ4:CR4"/>
    <mergeCell ref="CS4:CW4"/>
    <mergeCell ref="CX4:CZ4"/>
    <mergeCell ref="DA4:DE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style="37" customWidth="1"/>
    <col min="2" max="3" width="6.125" style="37" customWidth="1"/>
    <col min="4" max="4" width="16.375" style="37" customWidth="1"/>
    <col min="5" max="5" width="41" style="37" customWidth="1"/>
    <col min="6" max="8" width="16.375" style="37" customWidth="1"/>
    <col min="9" max="9" width="1.5" style="37" customWidth="1"/>
    <col min="10" max="10" width="9.75" style="37" customWidth="1"/>
    <col min="11" max="16384" width="10" style="37"/>
  </cols>
  <sheetData>
    <row r="1" ht="16.35" customHeight="1" spans="1:9">
      <c r="A1" s="40"/>
      <c r="B1" s="69" t="s">
        <v>278</v>
      </c>
      <c r="C1" s="40"/>
      <c r="D1" s="70"/>
      <c r="E1" s="70"/>
      <c r="F1" s="38"/>
      <c r="G1" s="38"/>
      <c r="I1" s="74"/>
    </row>
    <row r="2" ht="22.9" customHeight="1" spans="1:9">
      <c r="A2" s="38"/>
      <c r="B2" s="43" t="s">
        <v>279</v>
      </c>
      <c r="C2" s="43"/>
      <c r="D2" s="43"/>
      <c r="E2" s="43"/>
      <c r="F2" s="43"/>
      <c r="G2" s="43"/>
      <c r="H2" s="43"/>
      <c r="I2" s="74"/>
    </row>
    <row r="3" ht="19.5" customHeight="1" spans="1:9">
      <c r="A3" s="44"/>
      <c r="B3" s="45" t="s">
        <v>6</v>
      </c>
      <c r="C3" s="45"/>
      <c r="D3" s="45"/>
      <c r="E3" s="45"/>
      <c r="G3" s="44"/>
      <c r="H3" s="71" t="s">
        <v>7</v>
      </c>
      <c r="I3" s="74"/>
    </row>
    <row r="4" ht="24.4" customHeight="1" spans="1:9">
      <c r="A4" s="46"/>
      <c r="B4" s="47" t="s">
        <v>10</v>
      </c>
      <c r="C4" s="47"/>
      <c r="D4" s="47"/>
      <c r="E4" s="47"/>
      <c r="F4" s="47" t="s">
        <v>82</v>
      </c>
      <c r="G4" s="47"/>
      <c r="H4" s="47"/>
      <c r="I4" s="74"/>
    </row>
    <row r="5" ht="24.4" customHeight="1" spans="1:9">
      <c r="A5" s="46"/>
      <c r="B5" s="47" t="s">
        <v>86</v>
      </c>
      <c r="C5" s="47"/>
      <c r="D5" s="47" t="s">
        <v>71</v>
      </c>
      <c r="E5" s="47" t="s">
        <v>72</v>
      </c>
      <c r="F5" s="47" t="s">
        <v>60</v>
      </c>
      <c r="G5" s="47" t="s">
        <v>280</v>
      </c>
      <c r="H5" s="47" t="s">
        <v>281</v>
      </c>
      <c r="I5" s="74"/>
    </row>
    <row r="6" ht="24.4" customHeight="1" spans="1:9">
      <c r="A6" s="41"/>
      <c r="B6" s="47" t="s">
        <v>87</v>
      </c>
      <c r="C6" s="47" t="s">
        <v>88</v>
      </c>
      <c r="D6" s="47"/>
      <c r="E6" s="47"/>
      <c r="F6" s="47"/>
      <c r="G6" s="47"/>
      <c r="H6" s="47"/>
      <c r="I6" s="74"/>
    </row>
    <row r="7" ht="26.25" customHeight="1" spans="1:9">
      <c r="A7" s="46"/>
      <c r="B7" s="47"/>
      <c r="C7" s="47"/>
      <c r="D7" s="47"/>
      <c r="E7" s="47" t="s">
        <v>73</v>
      </c>
      <c r="F7" s="64">
        <v>377.95</v>
      </c>
      <c r="G7" s="64">
        <v>323.39</v>
      </c>
      <c r="H7" s="64">
        <v>54.56</v>
      </c>
      <c r="I7" s="74"/>
    </row>
    <row r="8" ht="26.25" customHeight="1" spans="1:9">
      <c r="A8" s="46"/>
      <c r="B8" s="72"/>
      <c r="C8" s="72" t="s">
        <v>24</v>
      </c>
      <c r="D8" s="73"/>
      <c r="E8" s="73" t="s">
        <v>282</v>
      </c>
      <c r="F8" s="64">
        <v>249.6</v>
      </c>
      <c r="G8" s="64">
        <v>249.6</v>
      </c>
      <c r="H8" s="64"/>
      <c r="I8" s="74"/>
    </row>
    <row r="9" ht="26.25" customHeight="1" spans="1:9">
      <c r="A9" s="46"/>
      <c r="B9" s="72" t="s">
        <v>283</v>
      </c>
      <c r="C9" s="72" t="s">
        <v>284</v>
      </c>
      <c r="D9" s="73">
        <v>512001</v>
      </c>
      <c r="E9" s="73" t="s">
        <v>285</v>
      </c>
      <c r="F9" s="64">
        <v>6.24</v>
      </c>
      <c r="G9" s="64">
        <v>6.24</v>
      </c>
      <c r="H9" s="64"/>
      <c r="I9" s="74"/>
    </row>
    <row r="10" ht="26.25" customHeight="1" spans="2:8">
      <c r="B10" s="72" t="s">
        <v>283</v>
      </c>
      <c r="C10" s="72" t="s">
        <v>286</v>
      </c>
      <c r="D10" s="73">
        <v>512001</v>
      </c>
      <c r="E10" s="73" t="s">
        <v>287</v>
      </c>
      <c r="F10" s="64">
        <v>26.28</v>
      </c>
      <c r="G10" s="64">
        <v>26.28</v>
      </c>
      <c r="H10" s="64"/>
    </row>
    <row r="11" ht="26.25" customHeight="1" spans="2:8">
      <c r="B11" s="72" t="s">
        <v>283</v>
      </c>
      <c r="C11" s="72" t="s">
        <v>288</v>
      </c>
      <c r="D11" s="73">
        <v>512001</v>
      </c>
      <c r="E11" s="73" t="s">
        <v>289</v>
      </c>
      <c r="F11" s="64">
        <v>44.57</v>
      </c>
      <c r="G11" s="64">
        <v>44.57</v>
      </c>
      <c r="H11" s="64"/>
    </row>
    <row r="12" ht="26.25" customHeight="1" spans="2:8">
      <c r="B12" s="72" t="s">
        <v>283</v>
      </c>
      <c r="C12" s="72" t="s">
        <v>290</v>
      </c>
      <c r="D12" s="73">
        <v>512001</v>
      </c>
      <c r="E12" s="73" t="s">
        <v>291</v>
      </c>
      <c r="F12" s="64">
        <v>172.51</v>
      </c>
      <c r="G12" s="64">
        <v>172.51</v>
      </c>
      <c r="H12" s="64"/>
    </row>
    <row r="13" ht="26.25" customHeight="1" spans="2:8">
      <c r="B13" s="72"/>
      <c r="C13" s="72" t="s">
        <v>24</v>
      </c>
      <c r="D13" s="73"/>
      <c r="E13" s="73" t="s">
        <v>292</v>
      </c>
      <c r="F13" s="64">
        <v>41.33</v>
      </c>
      <c r="G13" s="64"/>
      <c r="H13" s="64">
        <v>41.33</v>
      </c>
    </row>
    <row r="14" ht="26.25" customHeight="1" spans="2:8">
      <c r="B14" s="72" t="s">
        <v>293</v>
      </c>
      <c r="C14" s="72" t="s">
        <v>290</v>
      </c>
      <c r="D14" s="73">
        <v>512001</v>
      </c>
      <c r="E14" s="73" t="s">
        <v>294</v>
      </c>
      <c r="F14" s="64">
        <v>38.55</v>
      </c>
      <c r="G14" s="64"/>
      <c r="H14" s="64">
        <v>38.55</v>
      </c>
    </row>
    <row r="15" ht="26.25" customHeight="1" spans="2:8">
      <c r="B15" s="72" t="s">
        <v>293</v>
      </c>
      <c r="C15" s="72" t="s">
        <v>284</v>
      </c>
      <c r="D15" s="73">
        <v>512001</v>
      </c>
      <c r="E15" s="73" t="s">
        <v>295</v>
      </c>
      <c r="F15" s="64">
        <v>2.35</v>
      </c>
      <c r="G15" s="64"/>
      <c r="H15" s="64">
        <v>2.35</v>
      </c>
    </row>
    <row r="16" ht="26.25" customHeight="1" spans="2:8">
      <c r="B16" s="72" t="s">
        <v>293</v>
      </c>
      <c r="C16" s="72" t="s">
        <v>296</v>
      </c>
      <c r="D16" s="73">
        <v>512001</v>
      </c>
      <c r="E16" s="73" t="s">
        <v>297</v>
      </c>
      <c r="F16" s="64">
        <v>0.42</v>
      </c>
      <c r="G16" s="64"/>
      <c r="H16" s="64">
        <v>0.42</v>
      </c>
    </row>
    <row r="17" ht="26.25" customHeight="1" spans="2:8">
      <c r="B17" s="72"/>
      <c r="C17" s="72" t="s">
        <v>24</v>
      </c>
      <c r="D17" s="73"/>
      <c r="E17" s="73" t="s">
        <v>298</v>
      </c>
      <c r="F17" s="64">
        <v>86.94</v>
      </c>
      <c r="G17" s="64">
        <v>73.71</v>
      </c>
      <c r="H17" s="64">
        <v>13.23</v>
      </c>
    </row>
    <row r="18" ht="26.25" customHeight="1" spans="2:8">
      <c r="B18" s="72" t="s">
        <v>299</v>
      </c>
      <c r="C18" s="72" t="s">
        <v>288</v>
      </c>
      <c r="D18" s="73">
        <v>512001</v>
      </c>
      <c r="E18" s="73" t="s">
        <v>300</v>
      </c>
      <c r="F18" s="64">
        <v>13.23</v>
      </c>
      <c r="G18" s="64"/>
      <c r="H18" s="64">
        <v>13.23</v>
      </c>
    </row>
    <row r="19" ht="26.25" customHeight="1" spans="2:8">
      <c r="B19" s="72" t="s">
        <v>299</v>
      </c>
      <c r="C19" s="72" t="s">
        <v>290</v>
      </c>
      <c r="D19" s="73">
        <v>512001</v>
      </c>
      <c r="E19" s="73" t="s">
        <v>301</v>
      </c>
      <c r="F19" s="64">
        <v>73.71</v>
      </c>
      <c r="G19" s="64">
        <v>73.71</v>
      </c>
      <c r="H19" s="64"/>
    </row>
    <row r="20" ht="26.25" customHeight="1" spans="2:8">
      <c r="B20" s="72"/>
      <c r="C20" s="72" t="s">
        <v>24</v>
      </c>
      <c r="D20" s="73"/>
      <c r="E20" s="73" t="s">
        <v>302</v>
      </c>
      <c r="F20" s="64">
        <v>0.08</v>
      </c>
      <c r="G20" s="64">
        <v>0.08</v>
      </c>
      <c r="H20" s="64"/>
    </row>
    <row r="21" ht="26.25" customHeight="1" spans="2:8">
      <c r="B21" s="72" t="s">
        <v>303</v>
      </c>
      <c r="C21" s="72" t="s">
        <v>290</v>
      </c>
      <c r="D21" s="73">
        <v>512001</v>
      </c>
      <c r="E21" s="73" t="s">
        <v>304</v>
      </c>
      <c r="F21" s="64">
        <v>0.08</v>
      </c>
      <c r="G21" s="64">
        <v>0.08</v>
      </c>
      <c r="H21" s="6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A8" sqref="$A8:$XFD8"/>
    </sheetView>
  </sheetViews>
  <sheetFormatPr defaultColWidth="10" defaultRowHeight="13.5" outlineLevelRow="7" outlineLevelCol="7"/>
  <cols>
    <col min="1" max="1" width="1.5" style="37" customWidth="1"/>
    <col min="2" max="4" width="6.125" style="37" customWidth="1"/>
    <col min="5" max="5" width="13.375" style="37" customWidth="1"/>
    <col min="6" max="6" width="41" style="37" customWidth="1"/>
    <col min="7" max="7" width="16.375" style="37" customWidth="1"/>
    <col min="8" max="8" width="1.5" style="37" customWidth="1"/>
    <col min="9" max="10" width="9.75" style="37" customWidth="1"/>
    <col min="11" max="16384" width="10" style="37"/>
  </cols>
  <sheetData>
    <row r="1" ht="16.35" customHeight="1" spans="1:8">
      <c r="A1" s="38"/>
      <c r="B1" s="39" t="s">
        <v>305</v>
      </c>
      <c r="C1" s="40"/>
      <c r="D1" s="40"/>
      <c r="E1" s="41"/>
      <c r="F1" s="41"/>
      <c r="H1" s="46"/>
    </row>
    <row r="2" ht="22.9" customHeight="1" spans="1:8">
      <c r="A2" s="38"/>
      <c r="B2" s="43" t="s">
        <v>306</v>
      </c>
      <c r="C2" s="43"/>
      <c r="D2" s="43"/>
      <c r="E2" s="43"/>
      <c r="F2" s="43"/>
      <c r="G2" s="43"/>
      <c r="H2" s="46" t="s">
        <v>4</v>
      </c>
    </row>
    <row r="3" ht="19.5" customHeight="1" spans="1:8">
      <c r="A3" s="44"/>
      <c r="B3" s="45" t="s">
        <v>6</v>
      </c>
      <c r="C3" s="45"/>
      <c r="D3" s="45"/>
      <c r="E3" s="45"/>
      <c r="F3" s="45"/>
      <c r="G3" s="56" t="s">
        <v>7</v>
      </c>
      <c r="H3" s="57"/>
    </row>
    <row r="4" ht="24.4" customHeight="1" spans="1:8">
      <c r="A4" s="48"/>
      <c r="B4" s="47" t="s">
        <v>86</v>
      </c>
      <c r="C4" s="47"/>
      <c r="D4" s="47"/>
      <c r="E4" s="47" t="s">
        <v>71</v>
      </c>
      <c r="F4" s="47" t="s">
        <v>307</v>
      </c>
      <c r="G4" s="47" t="s">
        <v>308</v>
      </c>
      <c r="H4" s="58"/>
    </row>
    <row r="5" ht="24.4" customHeight="1" spans="1:8">
      <c r="A5" s="48"/>
      <c r="B5" s="47" t="s">
        <v>87</v>
      </c>
      <c r="C5" s="47" t="s">
        <v>88</v>
      </c>
      <c r="D5" s="47" t="s">
        <v>89</v>
      </c>
      <c r="E5" s="47"/>
      <c r="F5" s="47"/>
      <c r="G5" s="47"/>
      <c r="H5" s="59"/>
    </row>
    <row r="6" ht="22.9" customHeight="1" spans="1:8">
      <c r="A6" s="49"/>
      <c r="B6" s="47"/>
      <c r="C6" s="47"/>
      <c r="D6" s="47"/>
      <c r="E6" s="47"/>
      <c r="F6" s="47" t="s">
        <v>73</v>
      </c>
      <c r="G6" s="50"/>
      <c r="H6" s="60"/>
    </row>
    <row r="7" ht="42" customHeight="1" spans="1:8">
      <c r="A7" s="48"/>
      <c r="B7" s="51"/>
      <c r="C7" s="51"/>
      <c r="D7" s="51"/>
      <c r="E7" s="51"/>
      <c r="F7" s="68" t="s">
        <v>309</v>
      </c>
      <c r="G7" s="53"/>
      <c r="H7" s="58"/>
    </row>
    <row r="8" ht="9.75" customHeight="1" spans="1:8">
      <c r="A8" s="54"/>
      <c r="B8" s="55"/>
      <c r="C8" s="55"/>
      <c r="D8" s="55"/>
      <c r="E8" s="55"/>
      <c r="F8" s="54"/>
      <c r="G8" s="54"/>
      <c r="H8" s="6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751388888888889" right="0.751388888888889" top="0.271527777777778" bottom="0.271527777777778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2022-01-26T08:20:00Z</dcterms:created>
  <dcterms:modified xsi:type="dcterms:W3CDTF">2023-07-18T05:35:26Z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