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3370" windowHeight="11788" activeTab="0" tabRatio="60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<sst xmlns="http://schemas.openxmlformats.org/spreadsheetml/2006/main" count="667" uniqueCount="373">
  <si>
    <t>攀枝花市医疗保障局</t>
  </si>
  <si>
    <t>2022年单位预算</t>
  </si>
  <si>
    <t xml:space="preserve">
表1</t>
  </si>
  <si>
    <t xml:space="preserve"> </t>
  </si>
  <si>
    <t>单位收支总表</t>
  </si>
  <si>
    <t>单位：攀枝花市医疗保障局</t>
  </si>
  <si>
    <t>金额单位：万元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</si>
  <si>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</si>
  <si>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</si>
  <si>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</si>
  <si>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</si>
  <si>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</si>
  <si>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</si>
  <si>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</si>
  <si>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</si>
  <si>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</si>
  <si>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</si>
  <si>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</si>
  <si>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</si>
  <si>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</si>
  <si>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</si>
  <si>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</si>
  <si>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</si>
  <si>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</si>
  <si>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</si>
  <si>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</si>
  <si>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</si>
  <si>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</si>
  <si>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</si>
  <si>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</si>
  <si>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</si>
  <si>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</si>
  <si>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</si>
  <si>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</si>
  <si>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</si>
  <si>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</si>
  <si>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</si>
  <si>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</si>
  <si>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</si>
  <si>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</si>
  <si>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</si>
  <si>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</si>
  <si>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</si>
  <si>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</si>
  <si>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</si>
  <si>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</si>
  <si>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</si>
  <si>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</si>
  <si>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</si>
  <si>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</si>
  <si>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</si>
  <si>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</si>
  <si>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</si>
  <si>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</si>
  <si>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</si>
  <si>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</si>
  <si>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</si>
  <si>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</si>
  <si>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</si>
  <si>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</si>
  <si>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</si>
  <si>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</si>
  <si>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</si>
  <si>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</si>
  <si>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</si>
  <si>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</si>
  <si>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</si>
  <si>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</si>
  <si>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</si>
  <si>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</si>
  <si>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</si>
  <si>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</si>
  <si>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512001</t>
  </si>
  <si>
    <t> 行政单位离退休</t>
  </si>
  <si>
    <t> 机关事业单位基本养老保险缴费支出</t>
  </si>
  <si>
    <t> 行政运行</t>
  </si>
  <si>
    <t> 事业运行</t>
  </si>
  <si>
    <t> 住房公积金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</si>
  <si>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</si>
  <si>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</si>
  <si>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</si>
  <si>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</si>
  <si>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</si>
  <si>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</si>
  <si>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</si>
  <si>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</si>
  <si>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</si>
  <si>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</si>
  <si>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</si>
  <si>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</si>
  <si>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01</t>
  </si>
  <si>
    <t>210</t>
  </si>
  <si>
    <t>15</t>
  </si>
  <si>
    <t>50</t>
  </si>
  <si>
    <t>221</t>
  </si>
  <si>
    <t>02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</si>
  <si>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</si>
  <si>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</si>
  <si>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</si>
  <si>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</si>
  <si>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</si>
  <si>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</si>
  <si>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</si>
  <si>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</si>
  <si>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</si>
  <si>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</si>
  <si>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</si>
  <si>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</si>
  <si>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</si>
  <si>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</si>
  <si>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二、上年结转</t>
  </si>
  <si>
    <t> 公共安全支出</t>
  </si>
  <si>
    <t> 教育支出</t>
  </si>
  <si>
    <t> 科学技术支出</t>
  </si>
  <si>
    <t> 文化旅游体育与传媒支出</t>
  </si>
  <si>
    <t> 上年财政拨款资金结转</t>
  </si>
  <si>
    <t> 社会保障和就业支出</t>
  </si>
  <si>
    <t> 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</si>
  <si>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</si>
  <si>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</si>
  <si>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</si>
  <si>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</si>
  <si>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</si>
  <si>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</si>
  <si>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</si>
  <si>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</si>
  <si>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</si>
  <si>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</si>
  <si>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</si>
  <si>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</si>
  <si>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</si>
  <si>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</si>
  <si>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</si>
  <si>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</si>
  <si>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债务付息支出</t>
  </si>
  <si>
    <t> 债务发行费用支出</t>
  </si>
  <si>
    <t> 抗疫特别国债安排的支出</t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</si>
  <si>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</si>
  <si>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</si>
  <si>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</si>
  <si>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</si>
  <si>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</si>
  <si>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</si>
  <si>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</si>
  <si>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</si>
  <si>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</si>
  <si>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</si>
  <si>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</si>
  <si>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 机关工资福利支出</t>
  </si>
  <si>
    <t>501</t>
  </si>
  <si>
    <t>    工资奖金津补贴</t>
  </si>
  <si>
    <t>    社会保障缴费</t>
  </si>
  <si>
    <t>03</t>
  </si>
  <si>
    <t>    住房公积金</t>
  </si>
  <si>
    <t>99</t>
  </si>
  <si>
    <t>    其他工资福利支出</t>
  </si>
  <si>
    <t>  机关商品和服务支出</t>
  </si>
  <si>
    <t>502</t>
  </si>
  <si>
    <t>    办公经费</t>
  </si>
  <si>
    <t>06</t>
  </si>
  <si>
    <t>    公务接待费</t>
  </si>
  <si>
    <t>    其他商品和服务支出</t>
  </si>
  <si>
    <t>  对事业单位经常性补助</t>
  </si>
  <si>
    <t>505</t>
  </si>
  <si>
    <t>    工资福利支出</t>
  </si>
  <si>
    <t>    商品和服务支出</t>
  </si>
  <si>
    <t>  对个人和家庭的补助</t>
  </si>
  <si>
    <t>509</t>
  </si>
  <si>
    <t>    社会福利和救助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</si>
  <si>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</si>
  <si>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</si>
  <si>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</si>
  <si>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</si>
  <si>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</si>
  <si>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</si>
  <si>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</si>
  <si>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</si>
  <si>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</si>
  <si>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</si>
  <si>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</si>
  <si>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</si>
  <si>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</si>
  <si>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</si>
  <si>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</si>
  <si>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</si>
  <si>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</si>
  <si>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</si>
  <si>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</si>
  <si>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</si>
  <si>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</si>
  <si>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</si>
  <si>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</si>
  <si>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</si>
  <si>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</si>
  <si>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</si>
  <si>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</si>
  <si>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</si>
  <si>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</si>
  <si>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</si>
  <si>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</si>
  <si>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</si>
  <si>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</si>
  <si>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</si>
  <si>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</si>
  <si>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</si>
  <si>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</si>
  <si>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</si>
  <si>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</si>
  <si>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</si>
  <si>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</si>
  <si>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</si>
  <si>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</si>
  <si>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</si>
  <si>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</si>
  <si>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</si>
  <si>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</si>
  <si>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</si>
  <si>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</si>
  <si>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</si>
  <si>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</si>
  <si>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</si>
  <si>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</si>
  <si>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</si>
  <si>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</si>
  <si>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</si>
  <si>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</si>
  <si>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</si>
  <si>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</si>
  <si>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</si>
  <si>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</si>
  <si>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</si>
  <si>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</si>
  <si>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</si>
  <si>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</si>
  <si>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</si>
  <si>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</si>
  <si>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</si>
  <si>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</si>
  <si>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</si>
  <si>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</si>
  <si>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</si>
  <si>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</si>
  <si>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</si>
  <si>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</si>
  <si>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</si>
  <si>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</si>
  <si>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</si>
  <si>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</si>
  <si>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</si>
  <si>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</si>
  <si>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</si>
  <si>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</si>
  <si>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</si>
  <si>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</si>
  <si>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</si>
  <si>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</si>
  <si>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</si>
  <si>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</si>
  <si>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</si>
  <si>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</si>
  <si>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</si>
  <si>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</si>
  <si>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</si>
  <si>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</si>
  <si>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</si>
  <si>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</si>
  <si>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</si>
  <si>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</si>
  <si>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</si>
  <si>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</si>
  <si>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</si>
  <si>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</si>
  <si>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</si>
  <si>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</si>
  <si>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</si>
  <si>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t> 机关工资福利支出</t>
  </si>
  <si>
    <t>  其他工资福利支出</t>
  </si>
  <si>
    <t>  住房公积金</t>
  </si>
  <si>
    <t>  社会保障缴费</t>
  </si>
  <si>
    <t>  工资奖金津补贴</t>
  </si>
  <si>
    <t> 机关商品和服务支出</t>
  </si>
  <si>
    <t>  办公经费</t>
  </si>
  <si>
    <t>  其他商品和服务支出</t>
  </si>
  <si>
    <t>  公务接待费</t>
  </si>
  <si>
    <t> 对事业单位经常性补助</t>
  </si>
  <si>
    <t>  商品和服务支出</t>
  </si>
  <si>
    <t>  工资福利支出</t>
  </si>
  <si>
    <t> 对个人和家庭的补助</t>
  </si>
  <si>
    <t>  社会福利和救助</t>
  </si>
  <si>
    <t>表3-2</t>
  </si>
  <si>
    <t>一般公共预算项目支出预算表</t>
  </si>
  <si>
    <t>单位名称（项目名称、科目）</t>
  </si>
  <si>
    <t>金额</t>
  </si>
  <si>
    <t>未安排该项预算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</si>
  <si>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</si>
  <si>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</si>
  <si>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</si>
  <si>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</si>
  <si>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</si>
  <si>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</si>
  <si>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</si>
  <si>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</si>
  <si>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</si>
  <si>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</si>
  <si>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</si>
  <si>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</si>
  <si>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</si>
  <si>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</si>
  <si>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</si>
  <si>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</si>
  <si>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单位整体支出绩效目标表</t>
  </si>
  <si>
    <t>（2022年度）</t>
  </si>
  <si>
    <t>单位：万元</t>
  </si>
  <si>
    <t>单位名称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</si>
  <si>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</si>
  <si>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</si>
  <si>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</si>
  <si>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</si>
  <si>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</si>
  <si>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</si>
  <si>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</si>
  <si>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基本基出</t>
  </si>
  <si>
    <t>保障法制建设、支付方式改革、基金监管以及人员及公用经费等日常运转的正常支出</t>
  </si>
  <si>
    <t>金额合计</t>
  </si>
  <si>
    <t>年度
总体
目标</t>
  </si>
  <si>
    <t>1.充分发挥医保职能职责，不断完善医保政策，为参保群体提供优质服务；                                                                                    2.加强医保法制宣传和培训，做到依法行政，提高医保法制建设的能力；                                                                                        3.保障付费方式改革、基金监管等工作的正常开展，提高医保综合治理能力。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</si>
  <si>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</si>
  <si>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</si>
  <si>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</si>
  <si>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</si>
  <si>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</si>
  <si>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</si>
  <si>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</si>
  <si>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保障职工（含聘用人员）正常办公人数</t>
  </si>
  <si>
    <t>23人</t>
  </si>
  <si>
    <t>医保法制宣传和培训</t>
  </si>
  <si>
    <t>≥2次</t>
  </si>
  <si>
    <t>定点医药机构监管数量</t>
  </si>
  <si>
    <t>667家</t>
  </si>
  <si>
    <t>质量指标</t>
  </si>
  <si>
    <t>日常开支</t>
  </si>
  <si>
    <t>保障正常运转</t>
  </si>
  <si>
    <t>提高依法行政能力</t>
  </si>
  <si>
    <t>定点医药机构监管</t>
  </si>
  <si>
    <t>规范医疗服务行为</t>
  </si>
  <si>
    <t>时效指标</t>
  </si>
  <si>
    <t>完成时效</t>
  </si>
  <si>
    <t>2022年全年</t>
  </si>
  <si>
    <t>成本指标</t>
  </si>
  <si>
    <t>人员支出及公用运行成本</t>
  </si>
  <si>
    <t>374.94万元</t>
  </si>
  <si>
    <t>效益指标</t>
  </si>
  <si>
    <t>社会效益
指标</t>
  </si>
  <si>
    <t>服务参保人群</t>
  </si>
  <si>
    <t>优质、高效</t>
  </si>
  <si>
    <t>可持续影响
指标</t>
  </si>
  <si>
    <t>医保法制建设</t>
  </si>
  <si>
    <t>有效促进</t>
  </si>
  <si>
    <t>基金监管能力</t>
  </si>
  <si>
    <t>有所提升</t>
  </si>
  <si>
    <t>满意度
指标</t>
  </si>
  <si>
    <t>满意度指标</t>
  </si>
  <si>
    <t>医疗保险参保人员满意度</t>
  </si>
  <si>
    <t>≥80%以上</t>
  </si>
  <si>
    <t>表7</t>
  </si>
  <si>
    <r>
      <rPr>
        <b/>
        <sz val="20.0"/>
        <color rgb="FF000000"/>
        <rFont val="宋体"/>
        <charset val="134"/>
      </rPr>
      <t xml:space="preserve">单位预算项目绩效目标表
</t>
    </r>
    <r>
      <rPr>
        <sz val="18.0"/>
        <color rgb="FF000000"/>
        <rFont val="宋体"/>
        <charset val="134"/>
      </rPr>
      <t>（2022年度）</t>
    </r>
    <phoneticPr fontId="0" type="noConversion"/>
  </si>
  <si>
    <t>项目名称</t>
  </si>
  <si>
    <t>年度目标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</si>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</sst>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0_);[Red](0.00)"/>
    <numFmt numFmtId="177" formatCode="#,##0.00"/>
    <numFmt numFmtId="178" formatCode="@"/>
    <numFmt numFmtId="179" formatCode="###0.00"/>
    <numFmt numFmtId="180" formatCode="0.0_ "/>
    <numFmt numFmtId="181" formatCode="yyyy&quot;年&quot;mm&quot;月&quot;dd&quot;日&quot;"/>
    <numFmt numFmtId="182" formatCode="_ ￥* #,##0_ ;_ ￥* -#,##0_ ;_ ￥* &quot;-&quot;_ ;_ @_ "/>
    <numFmt numFmtId="183" formatCode="_ &quot;¥&quot;* #,##0.00_ ;_ &quot;¥&quot;* \-#,##0.00_ ;_ &quot;¥&quot;* &quot;-&quot;??_ ;_ @_ "/>
    <numFmt numFmtId="184" formatCode="_ * #,##0_ ;_ * -#,##0_ ;_ * &quot;-&quot;_ ;_ @_ "/>
    <numFmt numFmtId="185" formatCode="_ * #,##0.00_ ;_ * -#,##0.00_ ;_ * &quot;-&quot;??_ ;_ @_ "/>
    <numFmt numFmtId="186" formatCode="0%"/>
    <numFmt numFmtId="187" formatCode="_ &quot;¥&quot;* #,##0.00_ ;_ &quot;¥&quot;* \-#,##0.00_ ;_ &quot;¥&quot;* &quot;-&quot;??_ ;_ @_ "/>
    <numFmt numFmtId="188" formatCode="_ &quot;¥&quot;* #,##0_ ;_ &quot;¥&quot;* \-#,##0_ ;_ &quot;¥&quot;* &quot;-&quot;_ ;_ @_ "/>
    <numFmt numFmtId="189" formatCode="_ * #,##0_ ;_ * -#,##0_ ;_ * &quot;-&quot;_ ;_ @_ "/>
  </numFmts>
  <fonts count="55" x14ac:knownFonts="55">
    <font>
      <sz val="11.0"/>
      <color rgb="FF000000"/>
      <name val="宋体"/>
      <charset val="134"/>
    </font>
    <font>
      <sz val="20.0"/>
      <name val="宋体"/>
      <charset val="134"/>
      <b/>
    </font>
    <font>
      <sz val="11.0"/>
      <name val="宋体"/>
      <charset val="134"/>
    </font>
    <font>
      <sz val="12.0"/>
      <name val="宋体"/>
      <charset val="134"/>
    </font>
    <font>
      <sz val="10.0"/>
      <name val="宋体"/>
      <charset val="134"/>
    </font>
    <font>
      <sz val="16.0"/>
      <name val="宋体"/>
      <charset val="134"/>
      <b/>
    </font>
    <font>
      <sz val="9.0"/>
      <name val="宋体"/>
      <charset val="134"/>
    </font>
    <font>
      <sz val="10.0"/>
      <color rgb="FF000000"/>
      <name val="宋体"/>
      <charset val="134"/>
    </font>
    <font>
      <sz val="9.0"/>
      <name val="simhei"/>
      <family val="1"/>
    </font>
    <font>
      <sz val="11.0"/>
      <name val="宋体"/>
      <charset val="134"/>
      <b/>
    </font>
    <font>
      <sz val="9.0"/>
      <name val="宋体"/>
      <charset val="134"/>
      <b/>
    </font>
    <font>
      <sz val="11.0"/>
      <name val="SimSun"/>
      <charset val="134"/>
    </font>
    <font>
      <sz val="9.0"/>
      <name val="SimSun"/>
      <charset val="134"/>
    </font>
    <font>
      <sz val="16.0"/>
      <name val="黑体"/>
      <charset val="134"/>
      <b/>
    </font>
    <font>
      <sz val="9.0"/>
      <name val="Hiragino Sans GB"/>
      <family val="1"/>
    </font>
    <font>
      <sz val="9.0"/>
      <name val="Hiragino Sans GB"/>
      <family val="1"/>
      <b/>
    </font>
    <font>
      <sz val="22.0"/>
      <name val="楷体"/>
      <charset val="134"/>
      <b/>
    </font>
    <font>
      <sz val="36.0"/>
      <name val="黑体"/>
      <charset val="134"/>
      <b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5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0">
    <xf numFmtId="0" fontId="0" fillId="0" borderId="0" applyAlignment="1">
      <alignment vertical="center"/>
    </xf>
    <xf numFmtId="182" applyNumberFormat="1" fontId="0" fillId="0" borderId="0" applyAlignment="1" applyProtection="0">
      <alignment vertical="center"/>
    </xf>
    <xf numFmtId="0" fontId="0" fillId="4" applyFill="1" borderId="0" applyAlignment="1" applyProtection="0">
      <alignment vertical="center"/>
    </xf>
    <xf numFmtId="0" fontId="18" applyFont="1" fillId="5" applyFill="1" borderId="95" applyBorder="1" applyAlignment="1" applyProtection="0">
      <alignment vertical="center"/>
    </xf>
    <xf numFmtId="183" applyNumberFormat="1" fontId="0" fillId="0" borderId="0" applyAlignment="1" applyProtection="0">
      <alignment vertical="center"/>
    </xf>
    <xf numFmtId="184" applyNumberFormat="1" fontId="0" fillId="0" borderId="0" applyAlignment="1" applyProtection="0">
      <alignment vertical="center"/>
    </xf>
    <xf numFmtId="0" fontId="0" fillId="6" applyFill="1" borderId="0" applyAlignment="1" applyProtection="0">
      <alignment vertical="center"/>
    </xf>
    <xf numFmtId="0" fontId="19" applyFont="1" fillId="7" applyFill="1" borderId="0" applyAlignment="1" applyProtection="0">
      <alignment vertical="center"/>
    </xf>
    <xf numFmtId="185" applyNumberFormat="1" fontId="0" fillId="0" borderId="0" applyAlignment="1" applyProtection="0">
      <alignment vertical="center"/>
    </xf>
    <xf numFmtId="0" fontId="20" applyFont="1" fillId="8" applyFill="1" borderId="0" applyAlignment="1" applyProtection="0">
      <alignment vertical="center"/>
    </xf>
    <xf numFmtId="0" fontId="21" applyFont="1" fillId="0" borderId="0" applyAlignment="1" applyProtection="0">
      <alignment vertical="center"/>
    </xf>
    <xf numFmtId="186" applyNumberFormat="1" fontId="0" fillId="0" borderId="0" applyAlignment="1" applyProtection="0">
      <alignment vertical="center"/>
    </xf>
    <xf numFmtId="0" fontId="22" applyFont="1" fillId="0" borderId="0" applyAlignment="1" applyProtection="0">
      <alignment vertical="center"/>
    </xf>
    <xf numFmtId="0" fontId="0" fillId="9" applyFill="1" borderId="96" applyBorder="1" applyAlignment="1" applyProtection="0">
      <alignment vertical="center"/>
    </xf>
    <xf numFmtId="0" fontId="20" applyFont="1" fillId="10" applyFill="1" borderId="0" applyAlignment="1" applyProtection="0">
      <alignment vertical="center"/>
    </xf>
    <xf numFmtId="0" fontId="23" applyFont="1" fillId="0" borderId="0" applyAlignment="1" applyProtection="0">
      <alignment vertical="center"/>
    </xf>
    <xf numFmtId="0" fontId="24" applyFont="1" fillId="0" borderId="0" applyAlignment="1" applyProtection="0">
      <alignment vertical="center"/>
    </xf>
    <xf numFmtId="0" fontId="25" applyFont="1" fillId="0" borderId="0" applyAlignment="1" applyProtection="0">
      <alignment vertical="center"/>
    </xf>
    <xf numFmtId="0" fontId="26" applyFont="1" fillId="0" borderId="0" applyAlignment="1" applyProtection="0">
      <alignment vertical="center"/>
    </xf>
    <xf numFmtId="0" fontId="27" applyFont="1" fillId="0" borderId="97" applyBorder="1" applyAlignment="1" applyProtection="0">
      <alignment vertical="center"/>
    </xf>
    <xf numFmtId="0" fontId="28" applyFont="1" fillId="0" borderId="98" applyBorder="1" applyAlignment="1" applyProtection="0">
      <alignment vertical="center"/>
    </xf>
    <xf numFmtId="0" fontId="20" applyFont="1" fillId="11" applyFill="1" borderId="0" applyAlignment="1" applyProtection="0">
      <alignment vertical="center"/>
    </xf>
    <xf numFmtId="0" fontId="23" applyFont="1" fillId="0" borderId="99" applyBorder="1" applyAlignment="1" applyProtection="0">
      <alignment vertical="center"/>
    </xf>
    <xf numFmtId="0" fontId="20" applyFont="1" fillId="12" applyFill="1" borderId="0" applyAlignment="1" applyProtection="0">
      <alignment vertical="center"/>
    </xf>
    <xf numFmtId="0" fontId="29" applyFont="1" fillId="13" applyFill="1" borderId="100" applyBorder="1" applyAlignment="1" applyProtection="0">
      <alignment vertical="center"/>
    </xf>
    <xf numFmtId="0" fontId="30" applyFont="1" fillId="13" applyFill="1" borderId="101" applyBorder="1" applyAlignment="1" applyProtection="0">
      <alignment vertical="center"/>
    </xf>
    <xf numFmtId="0" fontId="31" applyFont="1" fillId="14" applyFill="1" borderId="102" applyBorder="1" applyAlignment="1" applyProtection="0">
      <alignment vertical="center"/>
    </xf>
    <xf numFmtId="0" fontId="0" fillId="15" applyFill="1" borderId="0" applyAlignment="1" applyProtection="0">
      <alignment vertical="center"/>
    </xf>
    <xf numFmtId="0" fontId="20" applyFont="1" fillId="16" applyFill="1" borderId="0" applyAlignment="1" applyProtection="0">
      <alignment vertical="center"/>
    </xf>
    <xf numFmtId="0" fontId="32" applyFont="1" fillId="0" borderId="103" applyBorder="1" applyAlignment="1" applyProtection="0">
      <alignment vertical="center"/>
    </xf>
    <xf numFmtId="0" fontId="33" applyFont="1" fillId="0" borderId="104" applyBorder="1" applyAlignment="1" applyProtection="0">
      <alignment vertical="center"/>
    </xf>
    <xf numFmtId="0" fontId="34" applyFont="1" fillId="17" applyFill="1" borderId="0" applyAlignment="1" applyProtection="0">
      <alignment vertical="center"/>
    </xf>
    <xf numFmtId="0" fontId="35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20" applyFont="1" fillId="20" applyFill="1" borderId="0" applyAlignment="1" applyProtection="0">
      <alignment vertical="center"/>
    </xf>
    <xf numFmtId="0" fontId="0" fillId="21" applyFill="1" borderId="0" applyAlignment="1" applyProtection="0">
      <alignment vertical="center"/>
    </xf>
    <xf numFmtId="0" fontId="0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20" applyFont="1" fillId="14" applyFill="1" borderId="0" applyAlignment="1" applyProtection="0">
      <alignment vertical="center"/>
    </xf>
    <xf numFmtId="0" fontId="20" applyFont="1" fillId="25" applyFill="1" borderId="0" applyAlignment="1" applyProtection="0">
      <alignment vertical="center"/>
    </xf>
    <xf numFmtId="0" fontId="0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20" applyFont="1" fillId="28" applyFill="1" borderId="0" applyAlignment="1" applyProtection="0">
      <alignment vertical="center"/>
    </xf>
    <xf numFmtId="0" fontId="0" fillId="29" applyFill="1" borderId="0" applyAlignment="1" applyProtection="0">
      <alignment vertical="center"/>
    </xf>
    <xf numFmtId="0" fontId="20" applyFont="1" fillId="30" applyFill="1" borderId="0" applyAlignment="1" applyProtection="0">
      <alignment vertical="center"/>
    </xf>
    <xf numFmtId="0" fontId="20" applyFont="1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20" applyFont="1" fillId="33" applyFill="1" borderId="0" applyAlignment="1" applyProtection="0">
      <alignment vertical="center"/>
    </xf>
    <xf numFmtId="0" fontId="3" applyFont="1" fillId="0" borderId="0" applyAlignment="1"/>
  </cellStyleXfs>
  <cellXfs count="246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0" applyFill="1" fillId="0" borderId="0" applyAlignment="1" xfId="0">
      <alignment vertical="center"/>
    </xf>
    <xf numFmtId="0" fontId="1" applyFont="1" applyFill="1" fillId="0" borderId="1" applyBorder="1" applyAlignment="1" xfId="0">
      <alignment horizontal="center" vertical="center" wrapText="1"/>
    </xf>
    <xf numFmtId="0" fontId="1" applyFont="1" applyFill="1" fillId="0" borderId="2" applyBorder="1" applyAlignment="1" xfId="0">
      <alignment horizontal="left" vertical="center" wrapText="1"/>
    </xf>
    <xf numFmtId="0" fontId="2" applyFont="1" applyFill="1" fillId="0" borderId="3" applyBorder="1" applyAlignment="1" xfId="0">
      <alignment horizontal="center" vertical="center" wrapText="1"/>
    </xf>
    <xf numFmtId="0" fontId="2" applyFont="1" applyFill="1" fillId="0" borderId="4" applyBorder="1" applyAlignment="1" xfId="0">
      <alignment horizontal="left" vertical="center" wrapText="1"/>
    </xf>
    <xf numFmtId="0" fontId="3" applyFont="1" applyFill="1" fillId="0" borderId="5" applyBorder="1" applyAlignment="1" xfId="0">
      <alignment horizontal="center" vertical="center"/>
    </xf>
    <xf numFmtId="0" fontId="3" applyFont="1" applyFill="1" fillId="0" borderId="6" applyBorder="1" applyAlignment="1" xfId="0">
      <alignment horizontal="center" vertical="center" wrapText="1"/>
    </xf>
    <xf numFmtId="0" fontId="3" applyFont="1" applyFill="1" fillId="0" borderId="7" applyBorder="1" applyAlignment="1" xfId="0">
      <alignment horizontal="left" vertical="center" wrapText="1"/>
    </xf>
    <xf numFmtId="0" fontId="2" applyFont="1" applyFill="1" fillId="0" borderId="8" applyBorder="1" applyAlignment="1" xfId="0">
      <alignment horizontal="right" vertical="center" wrapText="1"/>
    </xf>
    <xf numFmtId="0" fontId="4" applyFont="1" fillId="0" borderId="0" applyAlignment="1" xfId="49">
      <alignment vertical="center" wrapText="1"/>
    </xf>
    <xf numFmtId="0" fontId="0" applyFill="1" fillId="0" applyBorder="1" borderId="0" applyAlignment="1" xfId="0">
      <alignment vertical="center"/>
    </xf>
    <xf numFmtId="0" fontId="5" applyFont="1" fillId="0" borderId="9" applyBorder="1" applyAlignment="1" xfId="0">
      <alignment horizontal="center" vertical="center"/>
    </xf>
    <xf numFmtId="0" fontId="3" applyFont="1" applyFill="1" fillId="0" applyBorder="1" borderId="0" applyAlignment="1" xfId="0">
      <alignment horizontal="center" vertical="center" wrapText="1"/>
    </xf>
    <xf numFmtId="0" fontId="6" applyFont="1" applyFill="1" fillId="0" applyBorder="1" borderId="0" applyAlignment="1" xfId="0">
      <alignment horizontal="center" vertical="center" wrapText="1"/>
    </xf>
    <xf numFmtId="0" fontId="4" applyFont="1" fillId="0" borderId="10" applyBorder="1" applyAlignment="1" xfId="49">
      <alignment horizontal="center" vertical="center" wrapText="1"/>
    </xf>
    <xf numFmtId="0" fontId="4" applyFont="1" fillId="0" borderId="11" applyBorder="1" applyAlignment="1" xfId="49">
      <alignment horizontal="left" vertical="center" wrapText="1"/>
    </xf>
    <xf numFmtId="176" applyNumberFormat="1" fontId="4" applyFont="1" fillId="0" borderId="12" applyBorder="1" applyAlignment="1" xfId="8">
      <alignment horizontal="center" vertical="center" wrapText="1"/>
    </xf>
    <xf numFmtId="0" fontId="4" applyFont="1" fillId="0" borderId="13" applyBorder="1" applyAlignment="1" xfId="49">
      <alignment vertical="center" wrapText="1"/>
    </xf>
    <xf numFmtId="0" fontId="4" applyFont="1" fillId="0" borderId="14" applyBorder="1" applyAlignment="1" xfId="49">
      <alignment horizontal="left" vertical="center" wrapText="1"/>
    </xf>
    <xf numFmtId="0" fontId="4" applyFont="1" fillId="0" borderId="15" applyBorder="1" applyAlignment="1" xfId="49">
      <alignment horizontal="left" vertical="center" wrapText="1"/>
    </xf>
    <xf numFmtId="0" fontId="4" applyFont="1" fillId="0" borderId="16" applyBorder="1" applyAlignment="1" xfId="49">
      <alignment horizontal="left" vertical="center" wrapText="1"/>
    </xf>
    <xf numFmtId="0" fontId="4" applyFont="1" fillId="0" borderId="17" applyBorder="1" applyAlignment="1" xfId="49">
      <alignment horizontal="center" vertical="center" wrapText="1"/>
    </xf>
    <xf numFmtId="0" fontId="4" applyFont="1" fillId="0" borderId="18" applyBorder="1" applyAlignment="1" xfId="49">
      <alignment horizontal="center" vertical="center" wrapText="1"/>
    </xf>
    <xf numFmtId="0" fontId="4" applyFont="1" fillId="0" borderId="19" applyBorder="1" applyAlignment="1" xfId="49">
      <alignment horizontal="center" vertical="center" wrapText="1"/>
    </xf>
    <xf numFmtId="0" fontId="4" applyFont="1" fillId="0" borderId="20" applyBorder="1" applyAlignment="1" xfId="49">
      <alignment horizontal="center" vertical="center" wrapText="1"/>
    </xf>
    <xf numFmtId="0" fontId="4" applyFont="1" fillId="0" borderId="21" applyBorder="1" applyAlignment="1" xfId="49">
      <alignment horizontal="center" vertical="center" wrapText="1"/>
    </xf>
    <xf numFmtId="0" fontId="4" applyFont="1" fillId="0" borderId="22" applyBorder="1" applyAlignment="1" xfId="49">
      <alignment horizontal="center" vertical="center" wrapText="1"/>
    </xf>
    <xf numFmtId="0" fontId="4" applyFont="1" fillId="0" borderId="23" applyBorder="1" applyAlignment="1" xfId="49">
      <alignment horizontal="center" vertical="center" wrapText="1"/>
    </xf>
    <xf numFmtId="0" fontId="4" applyFont="1" fillId="0" borderId="24" applyBorder="1" applyAlignment="1" xfId="49">
      <alignment horizontal="center" vertical="center" wrapText="1"/>
    </xf>
    <xf numFmtId="0" fontId="4" applyFont="1" fillId="0" borderId="25" applyBorder="1" applyAlignment="1" xfId="49">
      <alignment horizontal="center" vertical="center" wrapText="1"/>
    </xf>
    <xf numFmtId="0" fontId="7" applyFont="1" fillId="0" borderId="26" applyBorder="1" applyAlignment="1" xfId="0">
      <alignment horizontal="left" vertical="center"/>
    </xf>
    <xf numFmtId="0" fontId="7" applyFont="1" fillId="0" borderId="27" applyBorder="1" applyAlignment="1" xfId="0">
      <alignment horizontal="left" vertical="center"/>
    </xf>
    <xf numFmtId="0" fontId="7" applyFont="1" fillId="0" borderId="28" applyBorder="1" applyAlignment="1" xfId="0">
      <alignment horizontal="left" vertical="center"/>
    </xf>
    <xf numFmtId="0" fontId="4" applyFont="1" fillId="0" borderId="29" applyBorder="1" applyAlignment="1" xfId="49">
      <alignment horizontal="center" vertical="center" wrapText="1"/>
    </xf>
    <xf numFmtId="0" fontId="4" applyFont="1" fillId="0" borderId="30" applyBorder="1" applyAlignment="1" xfId="49">
      <alignment horizontal="center" vertical="center" wrapText="1"/>
    </xf>
    <xf numFmtId="0" fontId="6" applyFont="1" applyFill="1" fillId="0" borderId="31" applyBorder="1" applyAlignment="1" xfId="0">
      <alignment vertical="center"/>
    </xf>
    <xf numFmtId="0" fontId="2" applyFont="1" applyFill="1" fillId="0" borderId="32" applyBorder="1" applyAlignment="1" xfId="0">
      <alignment horizontal="right" vertical="center" wrapText="1"/>
    </xf>
    <xf numFmtId="0" fontId="2" applyFont="1" applyFill="1" fillId="0" borderId="33" applyBorder="1" applyAlignment="1" xfId="0">
      <alignment vertical="center"/>
    </xf>
    <xf numFmtId="0" fontId="8" applyFont="1" applyFill="1" fillId="0" applyBorder="1" borderId="0" applyAlignment="1" xfId="0">
      <alignment vertical="center" wrapText="1"/>
    </xf>
    <xf numFmtId="0" fontId="6" applyFont="1" applyFill="1" fillId="0" borderId="34" applyBorder="1" applyAlignment="1" xfId="0">
      <alignment vertical="center" wrapText="1"/>
    </xf>
    <xf numFmtId="0" fontId="5" applyFont="1" applyFill="1" fillId="0" borderId="35" applyBorder="1" applyAlignment="1" xfId="0">
      <alignment horizontal="center" vertical="center"/>
    </xf>
    <xf numFmtId="0" fontId="6" applyFont="1" applyFill="1" fillId="0" borderId="36" applyBorder="1" applyAlignment="1" xfId="0">
      <alignment vertical="center"/>
    </xf>
    <xf numFmtId="0" fontId="2" applyFont="1" applyFill="1" fillId="0" borderId="37" applyBorder="1" applyAlignment="1" xfId="0">
      <alignment horizontal="left" vertical="center"/>
    </xf>
    <xf numFmtId="0" fontId="6" applyFont="1" applyFill="1" fillId="0" borderId="38" applyBorder="1" applyAlignment="1" xfId="0">
      <alignment vertical="center"/>
    </xf>
    <xf numFmtId="0" fontId="9" applyFont="1" applyFill="1" fillId="0" borderId="39" applyBorder="1" applyAlignment="1" xfId="0">
      <alignment horizontal="center" vertical="center"/>
    </xf>
    <xf numFmtId="0" fontId="6" applyFont="1" applyFill="1" fillId="0" borderId="40" applyBorder="1" applyAlignment="1" xfId="0">
      <alignment vertical="center" wrapText="1"/>
    </xf>
    <xf numFmtId="0" fontId="10" applyFont="1" applyFill="1" fillId="0" borderId="41" applyBorder="1" applyAlignment="1" xfId="0">
      <alignment vertical="center"/>
    </xf>
    <xf numFmtId="177" applyNumberFormat="1" fontId="9" applyFont="1" applyFill="1" fillId="0" borderId="42" applyBorder="1" applyAlignment="1" xfId="0">
      <alignment horizontal="right" vertical="center"/>
    </xf>
    <xf numFmtId="0" fontId="2" applyFont="1" applyFill="1" fillId="0" borderId="43" applyBorder="1" applyAlignment="1" xfId="0">
      <alignment horizontal="left" vertical="center"/>
    </xf>
    <xf numFmtId="0" fontId="2" applyFont="1" applyFill="1" fillId="0" borderId="44" applyBorder="1" applyAlignment="1" xfId="0">
      <alignment horizontal="center" vertical="center"/>
    </xf>
    <xf numFmtId="177" applyNumberFormat="1" fontId="2" applyFont="1" applyFill="1" fillId="0" borderId="45" applyBorder="1" applyAlignment="1" xfId="0">
      <alignment horizontal="right" vertical="center"/>
    </xf>
    <xf numFmtId="0" fontId="6" applyFont="1" applyFill="1" fillId="0" borderId="46" applyBorder="1" applyAlignment="1" xfId="0">
      <alignment vertical="center"/>
    </xf>
    <xf numFmtId="0" fontId="6" applyFont="1" applyFill="1" fillId="0" borderId="47" applyBorder="1" applyAlignment="1" xfId="0">
      <alignment vertical="center" wrapText="1"/>
    </xf>
    <xf numFmtId="0" fontId="2" applyFont="1" applyFill="1" fillId="0" borderId="48" applyBorder="1" applyAlignment="1" xfId="0">
      <alignment horizontal="center" vertical="center"/>
    </xf>
    <xf numFmtId="0" fontId="6" applyFont="1" applyFill="1" fillId="0" borderId="49" applyBorder="1" applyAlignment="1" xfId="0">
      <alignment vertical="center"/>
    </xf>
    <xf numFmtId="0" fontId="6" applyFont="1" applyFill="1" fillId="0" borderId="50" applyBorder="1" applyAlignment="1" xfId="0">
      <alignment vertical="center"/>
    </xf>
    <xf numFmtId="0" fontId="6" applyFont="1" applyFill="1" fillId="0" borderId="51" applyBorder="1" applyAlignment="1" xfId="0">
      <alignment vertical="center" wrapText="1"/>
    </xf>
    <xf numFmtId="0" fontId="10" applyFont="1" applyFill="1" fillId="0" borderId="52" applyBorder="1" applyAlignment="1" xfId="0">
      <alignment vertical="center" wrapText="1"/>
    </xf>
    <xf numFmtId="0" fontId="6" applyFont="1" applyFill="1" fillId="0" borderId="53" applyBorder="1" applyAlignment="1" xfId="0">
      <alignment vertical="center" wrapText="1"/>
    </xf>
    <xf numFmtId="0" fontId="2" applyFont="1" applyFill="1" fillId="0" borderId="54" applyBorder="1" applyAlignment="1" xfId="0">
      <alignment horizontal="left" vertical="center" wrapText="1"/>
    </xf>
    <xf numFmtId="0" fontId="9" applyFont="1" applyFill="1" fillId="0" borderId="55" applyBorder="1" applyAlignment="1" xfId="0">
      <alignment horizontal="center" vertical="center" wrapText="1"/>
    </xf>
    <xf numFmtId="177" applyNumberFormat="1" fontId="2" applyFont="1" fillId="0" borderId="56" applyBorder="1" applyAlignment="1" xfId="0">
      <alignment horizontal="right" vertical="center"/>
    </xf>
    <xf numFmtId="177" applyNumberFormat="1" fontId="6" applyFont="1" applyFill="1" fillId="0" borderId="57" applyBorder="1" applyAlignment="1" xfId="0">
      <alignment vertical="center" wrapText="1"/>
    </xf>
    <xf numFmtId="178" applyNumberFormat="1" fontId="2" applyFont="1" applyFill="1" fillId="0" borderId="58" applyBorder="1" applyAlignment="1" xfId="0">
      <alignment vertical="center" wrapText="1"/>
    </xf>
    <xf numFmtId="177" applyNumberFormat="1" fontId="2" applyFont="1" fillId="3" applyFill="1" borderId="59" applyBorder="1" applyAlignment="1" xfId="0">
      <alignment horizontal="right" vertical="center"/>
    </xf>
    <xf numFmtId="0" fontId="2" applyFont="1" fillId="3" applyFill="1" borderId="60" applyBorder="1" applyAlignment="1" xfId="0">
      <alignment horizontal="left" vertical="center"/>
    </xf>
    <xf numFmtId="0" fontId="11" applyFont="1" applyFill="1" fillId="0" borderId="61" applyBorder="1" applyAlignment="1" xfId="0">
      <alignment horizontal="right" vertical="center" wrapText="1"/>
    </xf>
    <xf numFmtId="0" fontId="12" applyFont="1" applyFill="1" fillId="0" borderId="62" applyBorder="1" applyAlignment="1" xfId="0">
      <alignment vertical="center" wrapText="1"/>
    </xf>
    <xf numFmtId="0" fontId="2" applyFont="1" applyFill="1" fillId="0" borderId="63" applyBorder="1" applyAlignment="1" xfId="0">
      <alignment horizontal="right" vertical="center"/>
    </xf>
    <xf numFmtId="0" fontId="2" applyFont="1" fillId="0" borderId="64" applyBorder="1" applyAlignment="1" xfId="0">
      <alignment horizontal="center" vertical="center"/>
    </xf>
    <xf numFmtId="0" fontId="2" applyFont="1" fillId="0" borderId="65" applyBorder="1" applyAlignment="1" xfId="0">
      <alignment horizontal="left" vertical="center"/>
    </xf>
    <xf numFmtId="0" fontId="12" applyFont="1" applyFill="1" fillId="0" borderId="66" applyBorder="1" applyAlignment="1" xfId="0">
      <alignment vertical="center" wrapText="1"/>
    </xf>
    <xf numFmtId="0" fontId="9" applyFont="1" applyFill="1" fillId="0" borderId="67" applyBorder="1" applyAlignment="1" xfId="0">
      <alignment vertical="center"/>
    </xf>
    <xf numFmtId="177" applyNumberFormat="1" fontId="0" applyFill="1" fillId="0" borderId="68" applyBorder="1" applyAlignment="1" xfId="0">
      <alignment vertical="center"/>
    </xf>
    <xf numFmtId="0" fontId="2" applyFont="1" applyFill="1" fillId="0" borderId="69" applyBorder="1" applyAlignment="1" xfId="0">
      <alignment vertical="center" wrapText="1"/>
    </xf>
    <xf numFmtId="0" fontId="0" applyFill="1" fillId="0" borderId="70" applyBorder="1" applyAlignment="1" xfId="0">
      <alignment vertical="center"/>
    </xf>
    <xf numFmtId="179" applyNumberFormat="1" fontId="2" applyFont="1" applyFill="1" fillId="0" borderId="71" applyBorder="1" applyAlignment="1" xfId="0">
      <alignment vertical="center" wrapText="1"/>
    </xf>
    <xf numFmtId="180" applyNumberFormat="1" fontId="0" applyFill="1" fillId="0" borderId="72" applyBorder="1" applyAlignment="1" xfId="0">
      <alignment vertical="center"/>
    </xf>
    <xf numFmtId="0" fontId="9" applyFont="1" applyFill="1" fillId="0" borderId="73" applyBorder="1" applyAlignment="1" xfId="0">
      <alignment vertical="center" wrapText="1"/>
    </xf>
    <xf numFmtId="0" fontId="2" applyFont="1" applyFill="1" fillId="0" borderId="74" applyBorder="1" applyAlignment="1" xfId="0">
      <alignment vertical="center"/>
    </xf>
    <xf numFmtId="0" fontId="12" applyFont="1" applyFill="1" fillId="0" borderId="75" applyBorder="1" applyAlignment="1" xfId="0">
      <alignment vertical="center" wrapText="1"/>
    </xf>
    <xf numFmtId="0" fontId="6" applyFont="1" applyFill="1" fillId="0" borderId="76" applyBorder="1" applyAlignment="1" xfId="0">
      <alignment vertical="center" wrapText="1"/>
    </xf>
    <xf numFmtId="0" fontId="11" applyFont="1" applyFill="1" fillId="0" borderId="77" applyBorder="1" applyAlignment="1" xfId="0">
      <alignment vertical="center"/>
    </xf>
    <xf numFmtId="0" fontId="11" applyFont="1" applyFill="1" fillId="0" borderId="78" applyBorder="1" applyAlignment="1" xfId="0">
      <alignment horizontal="right" vertical="center"/>
    </xf>
    <xf numFmtId="0" fontId="12" applyFont="1" applyFill="1" fillId="0" borderId="79" applyBorder="1" applyAlignment="1" xfId="0">
      <alignment vertical="center"/>
    </xf>
    <xf numFmtId="0" fontId="12" applyFont="1" applyFill="1" fillId="0" borderId="80" applyBorder="1" applyAlignment="1" xfId="0">
      <alignment vertical="center"/>
    </xf>
    <xf numFmtId="0" fontId="13" applyFont="1" applyFill="1" fillId="0" borderId="81" applyBorder="1" applyAlignment="1" xfId="0">
      <alignment horizontal="center" vertical="center"/>
    </xf>
    <xf numFmtId="0" fontId="12" applyFont="1" applyFill="1" fillId="0" applyBorder="1" borderId="0" applyAlignment="1" xfId="0">
      <alignment vertical="center"/>
    </xf>
    <xf numFmtId="179" applyNumberFormat="1" fontId="4" applyFont="1" applyFill="1" fillId="0" applyBorder="1" borderId="0" applyAlignment="1" xfId="0">
      <alignment vertical="center" wrapText="1"/>
    </xf>
    <xf numFmtId="0" fontId="11" applyFont="1" applyFill="1" fillId="0" borderId="82" applyBorder="1" applyAlignment="1" xfId="0">
      <alignment horizontal="center" vertical="center"/>
    </xf>
    <xf numFmtId="0" fontId="6" applyFont="1" applyFill="1" fillId="0" borderId="83" applyBorder="1" applyAlignment="1" xfId="0">
      <alignment vertical="center" wrapText="1"/>
    </xf>
    <xf numFmtId="0" fontId="12" applyFont="1" applyFill="1" fillId="0" applyBorder="1" borderId="0" applyAlignment="1" xfId="0">
      <alignment vertical="center" wrapText="1"/>
    </xf>
    <xf numFmtId="177" applyNumberFormat="1" fontId="2" applyFont="1" fillId="0" borderId="84" applyBorder="1" applyAlignment="1" xfId="0">
      <alignment horizontal="right" vertical="center"/>
    </xf>
    <xf numFmtId="178" applyNumberFormat="1" fontId="6" applyFont="1" applyFill="1" fillId="0" borderId="85" applyBorder="1" applyAlignment="1" xfId="0">
      <alignment vertical="center" wrapText="1"/>
    </xf>
    <xf numFmtId="179" applyNumberFormat="1" fontId="4" applyFont="1" applyFill="1" fillId="0" borderId="86" applyBorder="1" applyAlignment="1" xfId="0">
      <alignment vertical="center" wrapText="1"/>
    </xf>
    <xf numFmtId="0" fontId="14" applyFont="1" applyFill="1" fillId="0" borderId="87" applyBorder="1" applyAlignment="1" xfId="0">
      <alignment vertical="center" wrapText="1"/>
    </xf>
    <xf numFmtId="0" fontId="14" applyFont="1" applyFill="1" fillId="0" borderId="88" applyBorder="1" applyAlignment="1" xfId="0">
      <alignment vertical="center" wrapText="1"/>
    </xf>
    <xf numFmtId="0" fontId="14" applyFont="1" applyFill="1" fillId="0" borderId="89" applyBorder="1" applyAlignment="1" xfId="0">
      <alignment vertical="center" wrapText="1"/>
    </xf>
    <xf numFmtId="0" fontId="15" applyFont="1" applyFill="1" fillId="0" borderId="90" applyBorder="1" applyAlignment="1" xfId="0">
      <alignment vertical="center" wrapText="1"/>
    </xf>
    <xf numFmtId="0" fontId="15" applyFont="1" applyFill="1" fillId="0" borderId="91" applyBorder="1" applyAlignment="1" xfId="0">
      <alignment vertical="center" wrapText="1"/>
    </xf>
    <xf numFmtId="0" fontId="12" applyFont="1" applyFill="1" fillId="0" borderId="92" applyBorder="1" applyAlignment="1" xfId="0">
      <alignment vertical="center"/>
    </xf>
    <xf numFmtId="0" fontId="14" applyFont="1" applyFill="1" fillId="0" borderId="93" applyBorder="1" applyAlignment="1" xfId="0">
      <alignment vertical="center" wrapText="1"/>
    </xf>
    <xf numFmtId="0" fontId="12" applyFont="1" applyFill="1" fillId="0" borderId="94" applyBorder="1" applyAlignment="1" xfId="0">
      <alignment vertical="center" wrapText="1"/>
    </xf>
    <xf numFmtId="0" fontId="16" applyFont="1" fillId="0" applyBorder="1" borderId="0" applyAlignment="1" xfId="0">
      <alignment horizontal="center" vertical="center" wrapText="1"/>
    </xf>
    <xf numFmtId="0" fontId="17" applyFont="1" fillId="0" applyBorder="1" borderId="0" applyAlignment="1" xfId="0">
      <alignment horizontal="center" vertical="center" wrapText="1"/>
    </xf>
    <xf numFmtId="181" applyNumberFormat="1" fontId="5" applyFont="1" fillId="0" applyBorder="1" borderId="0" applyAlignment="1" xfId="0">
      <alignment horizontal="center" vertical="center" wrapText="1"/>
    </xf>
    <xf numFmtId="0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18" applyFont="1" fillId="5" applyFill="1" borderId="95" applyBorder="1" applyAlignment="1" xfId="0">
      <alignment vertical="center"/>
    </xf>
    <xf numFmtId="183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0" fillId="6" applyFill="1" borderId="0" applyAlignment="1" xfId="0">
      <alignment vertical="center"/>
    </xf>
    <xf numFmtId="0" fontId="19" applyFont="1" fillId="7" applyFill="1" borderId="0" applyAlignment="1" xfId="0">
      <alignment vertical="center"/>
    </xf>
    <xf numFmtId="185" applyNumberFormat="1" fontId="0" fillId="0" borderId="0" applyAlignment="1" xfId="0">
      <alignment vertical="center"/>
    </xf>
    <xf numFmtId="0" fontId="20" applyFont="1" fillId="8" applyFill="1" borderId="0" applyAlignment="1" xfId="0">
      <alignment vertical="center"/>
    </xf>
    <xf numFmtId="0" fontId="21" applyFont="1" fillId="0" borderId="0" applyAlignment="1" xfId="0">
      <alignment vertical="center"/>
    </xf>
    <xf numFmtId="186" applyNumberFormat="1" fontId="0" fillId="0" borderId="0" applyAlignment="1" xfId="0">
      <alignment vertical="center"/>
    </xf>
    <xf numFmtId="0" fontId="22" applyFont="1" fillId="0" borderId="0" applyAlignment="1" xfId="0">
      <alignment vertical="center"/>
    </xf>
    <xf numFmtId="0" fontId="0" fillId="9" applyFill="1" borderId="96" applyBorder="1" applyAlignment="1" xfId="0">
      <alignment vertical="center"/>
    </xf>
    <xf numFmtId="0" fontId="20" applyFont="1" fillId="10" applyFill="1" borderId="0" applyAlignment="1" xfId="0">
      <alignment vertical="center"/>
    </xf>
    <xf numFmtId="0" fontId="23" applyFont="1" fillId="0" borderId="0" applyAlignment="1" xfId="0">
      <alignment vertical="center"/>
    </xf>
    <xf numFmtId="0" fontId="24" applyFont="1" fillId="0" borderId="0" applyAlignment="1" xfId="0">
      <alignment vertical="center"/>
    </xf>
    <xf numFmtId="0" fontId="25" applyFont="1" fillId="0" borderId="0" applyAlignment="1" xfId="0">
      <alignment vertical="center"/>
    </xf>
    <xf numFmtId="0" fontId="26" applyFont="1" fillId="0" borderId="0" applyAlignment="1" xfId="0">
      <alignment vertical="center"/>
    </xf>
    <xf numFmtId="0" fontId="27" applyFont="1" fillId="0" borderId="97" applyBorder="1" applyAlignment="1" xfId="0">
      <alignment vertical="center"/>
    </xf>
    <xf numFmtId="0" fontId="28" applyFont="1" fillId="0" borderId="98" applyBorder="1" applyAlignment="1" xfId="0">
      <alignment vertical="center"/>
    </xf>
    <xf numFmtId="0" fontId="20" applyFont="1" fillId="11" applyFill="1" borderId="0" applyAlignment="1" xfId="0">
      <alignment vertical="center"/>
    </xf>
    <xf numFmtId="0" fontId="23" applyFont="1" fillId="0" borderId="99" applyBorder="1" applyAlignment="1" xfId="0">
      <alignment vertical="center"/>
    </xf>
    <xf numFmtId="0" fontId="20" applyFont="1" fillId="12" applyFill="1" borderId="0" applyAlignment="1" xfId="0">
      <alignment vertical="center"/>
    </xf>
    <xf numFmtId="0" fontId="29" applyFont="1" fillId="13" applyFill="1" borderId="100" applyBorder="1" applyAlignment="1" xfId="0">
      <alignment vertical="center"/>
    </xf>
    <xf numFmtId="0" fontId="30" applyFont="1" fillId="13" applyFill="1" borderId="101" applyBorder="1" applyAlignment="1" xfId="0">
      <alignment vertical="center"/>
    </xf>
    <xf numFmtId="0" fontId="31" applyFont="1" fillId="14" applyFill="1" borderId="102" applyBorder="1" applyAlignment="1" xfId="0">
      <alignment vertical="center"/>
    </xf>
    <xf numFmtId="0" fontId="0" fillId="15" applyFill="1" borderId="0" applyAlignment="1" xfId="0">
      <alignment vertical="center"/>
    </xf>
    <xf numFmtId="0" fontId="20" applyFont="1" fillId="16" applyFill="1" borderId="0" applyAlignment="1" xfId="0">
      <alignment vertical="center"/>
    </xf>
    <xf numFmtId="0" fontId="32" applyFont="1" fillId="0" borderId="103" applyBorder="1" applyAlignment="1" xfId="0">
      <alignment vertical="center"/>
    </xf>
    <xf numFmtId="0" fontId="33" applyFont="1" fillId="0" borderId="104" applyBorder="1" applyAlignment="1" xfId="0">
      <alignment vertical="center"/>
    </xf>
    <xf numFmtId="0" fontId="34" applyFont="1" fillId="17" applyFill="1" borderId="0" applyAlignment="1" xfId="0">
      <alignment vertical="center"/>
    </xf>
    <xf numFmtId="0" fontId="35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20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0" applyFont="1" fillId="14" applyFill="1" borderId="0" applyAlignment="1" xfId="0">
      <alignment vertical="center"/>
    </xf>
    <xf numFmtId="0" fontId="20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20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20" applyFont="1" fillId="30" applyFill="1" borderId="0" applyAlignment="1" xfId="0">
      <alignment vertical="center"/>
    </xf>
    <xf numFmtId="0" fontId="20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0" applyFont="1" fillId="33" applyFill="1" borderId="0" applyAlignment="1" xfId="0">
      <alignment vertical="center"/>
    </xf>
    <xf numFmtId="0" fontId="36" applyFont="1" fillId="0" borderId="0" applyAlignment="1" xfId="0"/>
    <xf numFmtId="0" fontId="0" fillId="0" borderId="0" applyAlignment="1" xfId="0">
      <alignment vertical="center"/>
    </xf>
    <xf numFmtId="0" fontId="13" applyFont="1" applyFill="1" fillId="0" borderId="105" applyBorder="1" applyAlignment="1" xfId="0">
      <alignment horizontal="center" vertical="center"/>
    </xf>
    <xf numFmtId="0" fontId="9" applyFont="1" applyFill="1" fillId="0" borderId="106" applyBorder="1" applyAlignment="1" xfId="0">
      <alignment horizontal="center" vertical="center"/>
    </xf>
    <xf numFmtId="0" fontId="6" applyFont="1" applyFill="1" fillId="0" borderId="107" applyBorder="1" applyAlignment="1" xfId="0">
      <alignment vertical="center"/>
    </xf>
    <xf numFmtId="0" fontId="5" applyFont="1" applyFill="1" fillId="0" borderId="108" applyBorder="1" applyAlignment="1" xfId="0">
      <alignment horizontal="center" vertical="center"/>
    </xf>
    <xf numFmtId="0" fontId="2" applyFont="1" applyFill="1" fillId="0" borderId="109" applyBorder="1" applyAlignment="1" xfId="0">
      <alignment horizontal="left" vertical="center"/>
    </xf>
    <xf numFmtId="0" fontId="9" applyFont="1" applyFill="1" fillId="0" borderId="110" applyBorder="1" applyAlignment="1" xfId="0">
      <alignment horizontal="center" vertical="center" wrapText="1"/>
    </xf>
    <xf numFmtId="0" fontId="6" applyFont="1" applyFill="1" fillId="0" borderId="111" applyBorder="1" applyAlignment="1" xfId="0">
      <alignment vertical="center" wrapText="1"/>
    </xf>
    <xf numFmtId="0" fontId="2" applyFont="1" applyFill="1" fillId="0" borderId="112" applyBorder="1" applyAlignment="1" xfId="0">
      <alignment vertical="center"/>
    </xf>
    <xf numFmtId="0" fontId="6" applyFont="1" applyFill="1" fillId="0" borderId="113" applyBorder="1" applyAlignment="1" xfId="0">
      <alignment vertical="center"/>
    </xf>
    <xf numFmtId="0" fontId="2" applyFont="1" applyFill="1" fillId="0" borderId="114" applyBorder="1" applyAlignment="1" xfId="0">
      <alignment horizontal="right" vertical="center"/>
    </xf>
    <xf numFmtId="0" fontId="2" applyFont="1" applyFill="1" fillId="0" borderId="115" applyBorder="1" applyAlignment="1" xfId="0">
      <alignment horizontal="left" vertical="center" wrapText="1"/>
    </xf>
    <xf numFmtId="0" fontId="5" applyFont="1" fillId="0" borderId="116" applyBorder="1" applyAlignment="1" xfId="0">
      <alignment horizontal="center" vertical="center"/>
    </xf>
    <xf numFmtId="0" fontId="3" applyFont="1" applyFill="1" fillId="0" applyBorder="1" borderId="0" applyAlignment="1" xfId="0">
      <alignment horizontal="center" vertical="center" wrapText="1"/>
    </xf>
    <xf numFmtId="0" fontId="4" applyFont="1" fillId="0" borderId="117" applyBorder="1" applyAlignment="1" xfId="49">
      <alignment horizontal="center" vertical="center" wrapText="1"/>
    </xf>
    <xf numFmtId="0" fontId="4" applyFont="1" fillId="0" borderId="118" applyBorder="1" applyAlignment="1" xfId="49">
      <alignment horizontal="left" vertical="center" wrapText="1"/>
    </xf>
    <xf numFmtId="0" fontId="4" applyFont="1" fillId="0" borderId="119" applyBorder="1" applyAlignment="1" xfId="49">
      <alignment horizontal="left" vertical="center" wrapText="1"/>
    </xf>
    <xf numFmtId="0" fontId="4" applyFont="1" fillId="0" borderId="120" applyBorder="1" applyAlignment="1" xfId="49">
      <alignment horizontal="left" vertical="center" wrapText="1"/>
    </xf>
    <xf numFmtId="0" fontId="4" applyFont="1" fillId="0" borderId="121" applyBorder="1" applyAlignment="1" xfId="49">
      <alignment horizontal="left" vertical="center" wrapText="1"/>
    </xf>
    <xf numFmtId="0" fontId="4" applyFont="1" fillId="0" borderId="122" applyBorder="1" applyAlignment="1" xfId="49">
      <alignment horizontal="center" vertical="center" wrapText="1"/>
    </xf>
    <xf numFmtId="0" fontId="4" applyFont="1" fillId="0" borderId="123" applyBorder="1" applyAlignment="1" xfId="49">
      <alignment horizontal="center" vertical="center" wrapText="1"/>
    </xf>
    <xf numFmtId="0" fontId="7" applyFont="1" fillId="0" borderId="124" applyBorder="1" applyAlignment="1" xfId="0">
      <alignment horizontal="left" vertical="center"/>
    </xf>
    <xf numFmtId="0" fontId="7" applyFont="1" fillId="0" borderId="125" applyBorder="1" applyAlignment="1" xfId="0">
      <alignment horizontal="left" vertical="center"/>
    </xf>
    <xf numFmtId="0" fontId="7" applyFont="1" fillId="0" borderId="126" applyBorder="1" applyAlignment="1" xfId="0">
      <alignment horizontal="left" vertical="center"/>
    </xf>
    <xf numFmtId="0" fontId="4" applyFont="1" fillId="0" borderId="127" applyBorder="1" applyAlignment="1" xfId="49">
      <alignment horizontal="center" vertical="center" wrapText="1"/>
    </xf>
    <xf numFmtId="0" fontId="4" applyFont="1" fillId="0" borderId="128" applyBorder="1" applyAlignment="1" xfId="49">
      <alignment horizontal="center" vertical="center" wrapText="1"/>
    </xf>
    <xf numFmtId="0" fontId="4" applyFont="1" fillId="0" borderId="129" applyBorder="1" applyAlignment="1" xfId="49">
      <alignment horizontal="center" vertical="center" wrapText="1"/>
    </xf>
    <xf numFmtId="0" fontId="4" applyFont="1" fillId="0" borderId="130" applyBorder="1" applyAlignment="1" xfId="49">
      <alignment horizontal="center" vertical="center" wrapText="1"/>
    </xf>
    <xf numFmtId="0" fontId="4" applyFont="1" fillId="0" borderId="131" applyBorder="1" applyAlignment="1" xfId="49">
      <alignment horizontal="center" vertical="center" wrapText="1"/>
    </xf>
    <xf numFmtId="0" fontId="4" applyFont="1" fillId="0" borderId="132" applyBorder="1" applyAlignment="1" xfId="49">
      <alignment horizontal="center" vertical="center" wrapText="1"/>
    </xf>
    <xf numFmtId="0" fontId="4" applyFont="1" fillId="0" borderId="133" applyBorder="1" applyAlignment="1" xfId="49">
      <alignment horizontal="center" vertical="center" wrapText="1"/>
    </xf>
    <xf numFmtId="0" fontId="4" applyFont="1" fillId="0" borderId="134" applyBorder="1" applyAlignment="1" xfId="49">
      <alignment horizontal="center" vertical="center" wrapText="1"/>
    </xf>
    <xf numFmtId="0" fontId="4" applyFont="1" fillId="0" borderId="135" applyBorder="1" applyAlignment="1" xfId="49">
      <alignment horizontal="center" vertical="center" wrapText="1"/>
    </xf>
    <xf numFmtId="0" fontId="1" applyFont="1" applyFill="1" fillId="0" borderId="136" applyBorder="1" applyAlignment="1" xfId="0">
      <alignment horizontal="left" vertical="center" wrapText="1"/>
    </xf>
    <xf numFmtId="0" fontId="1" applyFont="1" applyFill="1" fillId="0" borderId="137" applyBorder="1" applyAlignment="1" xfId="0">
      <alignment horizontal="center" vertical="center" wrapText="1"/>
    </xf>
    <xf numFmtId="0" fontId="2" applyFont="1" applyFill="1" fillId="0" borderId="138" applyBorder="1" applyAlignment="1" xfId="0">
      <alignment horizontal="left" vertical="center" wrapText="1"/>
    </xf>
    <xf numFmtId="0" fontId="2" applyFont="1" applyFill="1" fillId="0" borderId="139" applyBorder="1" applyAlignment="1" xfId="0">
      <alignment horizontal="center" vertical="center" wrapText="1"/>
    </xf>
    <xf numFmtId="0" fontId="2" applyFont="1" applyFill="1" fillId="0" borderId="140" applyBorder="1" applyAlignment="1" xfId="0">
      <alignment horizontal="right" vertical="center" wrapText="1"/>
    </xf>
    <xf numFmtId="0" fontId="3" applyFont="1" applyFill="1" fillId="0" borderId="141" applyBorder="1" applyAlignment="1" xfId="0">
      <alignment horizontal="left" vertical="center" wrapText="1"/>
    </xf>
    <xf numFmtId="0" fontId="37" applyFont="1" fillId="34" applyFill="1" borderId="0" applyAlignment="1" xfId="0">
      <alignment vertical="center"/>
    </xf>
    <xf numFmtId="0" fontId="38" applyFont="1" fillId="35" applyFill="1" borderId="0" applyAlignment="1" xfId="0">
      <alignment vertical="center"/>
    </xf>
    <xf numFmtId="0" fontId="39" applyFont="1" fillId="36" applyFill="1" borderId="0" applyAlignment="1" xfId="0">
      <alignment vertical="center"/>
    </xf>
    <xf numFmtId="0" fontId="40" applyFont="1" fillId="37" applyFill="1" borderId="142" applyBorder="1" applyAlignment="1" xfId="0">
      <alignment vertical="center"/>
    </xf>
    <xf numFmtId="0" fontId="41" applyFont="1" fillId="38" applyFill="1" borderId="143" applyBorder="1" applyAlignment="1" xfId="0">
      <alignment vertical="center"/>
    </xf>
    <xf numFmtId="0" fontId="42" applyFont="1" fillId="0" borderId="0" applyAlignment="1" xfId="0">
      <alignment vertical="center"/>
    </xf>
    <xf numFmtId="0" fontId="43" applyFont="1" fillId="0" borderId="0" applyAlignment="1" xfId="0">
      <alignment vertical="center"/>
    </xf>
    <xf numFmtId="0" fontId="44" applyFont="1" fillId="0" borderId="144" applyBorder="1" applyAlignment="1" xfId="0">
      <alignment vertical="center"/>
    </xf>
    <xf numFmtId="0" fontId="45" applyFont="1" fillId="37" applyFill="1" borderId="145" applyBorder="1" applyAlignment="1" xfId="0">
      <alignment vertical="center"/>
    </xf>
    <xf numFmtId="0" fontId="46" applyFont="1" fillId="39" applyFill="1" borderId="146" applyBorder="1" applyAlignment="1" xfId="0">
      <alignment vertical="center"/>
    </xf>
    <xf numFmtId="0" fontId="0" fillId="40" applyFill="1" borderId="147" applyBorder="1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148" applyBorder="1" applyAlignment="1" xfId="0">
      <alignment vertical="center"/>
    </xf>
    <xf numFmtId="0" fontId="49" applyFont="1" fillId="0" borderId="149" applyBorder="1" applyAlignment="1" xfId="0">
      <alignment vertical="center"/>
    </xf>
    <xf numFmtId="0" fontId="50" applyFont="1" fillId="0" borderId="150" applyBorder="1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151" applyBorder="1" applyAlignment="1" xfId="0">
      <alignment vertical="center"/>
    </xf>
    <xf numFmtId="0" fontId="52" applyFont="1" fillId="41" applyFill="1" borderId="0" applyAlignment="1" xfId="0">
      <alignment vertical="center"/>
    </xf>
    <xf numFmtId="0" fontId="52" applyFont="1" fillId="42" applyFill="1" borderId="0" applyAlignment="1" xfId="0">
      <alignment vertical="center"/>
    </xf>
    <xf numFmtId="0" fontId="52" applyFont="1" fillId="43" applyFill="1" borderId="0" applyAlignment="1" xfId="0">
      <alignment vertical="center"/>
    </xf>
    <xf numFmtId="0" fontId="52" applyFont="1" fillId="44" applyFill="1" borderId="0" applyAlignment="1" xfId="0">
      <alignment vertical="center"/>
    </xf>
    <xf numFmtId="0" fontId="52" applyFont="1" fillId="45" applyFill="1" borderId="0" applyAlignment="1" xfId="0">
      <alignment vertical="center"/>
    </xf>
    <xf numFmtId="0" fontId="52" applyFont="1" fillId="46" applyFill="1" borderId="0" applyAlignment="1" xfId="0">
      <alignment vertical="center"/>
    </xf>
    <xf numFmtId="0" fontId="52" applyFont="1" fillId="47" applyFill="1" borderId="0" applyAlignment="1" xfId="0">
      <alignment vertical="center"/>
    </xf>
    <xf numFmtId="0" fontId="52" applyFont="1" fillId="48" applyFill="1" borderId="0" applyAlignment="1" xfId="0">
      <alignment vertical="center"/>
    </xf>
    <xf numFmtId="0" fontId="52" applyFont="1" fillId="49" applyFill="1" borderId="0" applyAlignment="1" xfId="0">
      <alignment vertical="center"/>
    </xf>
    <xf numFmtId="0" fontId="52" applyFont="1" fillId="50" applyFill="1" borderId="0" applyAlignment="1" xfId="0">
      <alignment vertical="center"/>
    </xf>
    <xf numFmtId="0" fontId="52" applyFont="1" fillId="51" applyFill="1" borderId="0" applyAlignment="1" xfId="0">
      <alignment vertical="center"/>
    </xf>
    <xf numFmtId="0" fontId="52" applyFont="1" fillId="52" applyFill="1" borderId="0" applyAlignment="1" xfId="0">
      <alignment vertical="center"/>
    </xf>
    <xf numFmtId="0" fontId="53" applyFont="1" fillId="53" applyFill="1" borderId="0" applyAlignment="1" xfId="0">
      <alignment vertical="center"/>
    </xf>
    <xf numFmtId="0" fontId="53" applyFont="1" fillId="54" applyFill="1" borderId="0" applyAlignment="1" xfId="0">
      <alignment vertical="center"/>
    </xf>
    <xf numFmtId="0" fontId="53" applyFont="1" fillId="55" applyFill="1" borderId="0" applyAlignment="1" xfId="0">
      <alignment vertical="center"/>
    </xf>
    <xf numFmtId="0" fontId="53" applyFont="1" fillId="56" applyFill="1" borderId="0" applyAlignment="1" xfId="0">
      <alignment vertical="center"/>
    </xf>
    <xf numFmtId="0" fontId="53" applyFont="1" fillId="57" applyFill="1" borderId="0" applyAlignment="1" xfId="0">
      <alignment vertical="center"/>
    </xf>
    <xf numFmtId="0" fontId="53" applyFont="1" fillId="58" applyFill="1" borderId="0" applyAlignment="1" xfId="0">
      <alignment vertical="center"/>
    </xf>
    <xf numFmtId="0" fontId="53" applyFont="1" fillId="59" applyFill="1" borderId="0" applyAlignment="1" xfId="0">
      <alignment vertical="center"/>
    </xf>
    <xf numFmtId="0" fontId="53" applyFont="1" fillId="60" applyFill="1" borderId="0" applyAlignment="1" xfId="0">
      <alignment vertical="center"/>
    </xf>
    <xf numFmtId="0" fontId="53" applyFont="1" fillId="61" applyFill="1" borderId="0" applyAlignment="1" xfId="0">
      <alignment vertical="center"/>
    </xf>
    <xf numFmtId="0" fontId="53" applyFont="1" fillId="62" applyFill="1" borderId="0" applyAlignment="1" xfId="0">
      <alignment vertical="center"/>
    </xf>
    <xf numFmtId="0" fontId="53" applyFont="1" fillId="63" applyFill="1" borderId="0" applyAlignment="1" xfId="0">
      <alignment vertical="center"/>
    </xf>
    <xf numFmtId="0" fontId="53" applyFont="1" fillId="64" applyFill="1" borderId="0" applyAlignment="1" xfId="0">
      <alignment vertical="center"/>
    </xf>
    <xf numFmtId="186" applyNumberFormat="1" fontId="0" fillId="0" borderId="0" applyAlignment="1" xfId="0">
      <alignment vertical="center"/>
    </xf>
    <xf numFmtId="187" applyNumberFormat="1" fontId="0" fillId="0" borderId="0" applyAlignment="1" xfId="0">
      <alignment vertical="center"/>
    </xf>
    <xf numFmtId="188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189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</cellXfs>
  <cellStyles count="50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40% - 着色 5" xfId="44" builtinId="47"/>
    <cellStyle name="60% - 着色 5" xfId="45" builtinId="48"/>
    <cellStyle name="着色 6" xfId="46" builtinId="49"/>
    <cellStyle name="40% - 着色 6" xfId="47" builtinId="51"/>
    <cellStyle name="60% - 着色 6" xfId="48" builtinId="52"/>
    <cellStyle name="常规 2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styles" Target="styles.xml"/><Relationship Id="rId17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B3"/>
  <sheetViews>
    <sheetView tabSelected="1" zoomScaleNormal="100" topLeftCell="A1" workbookViewId="0">
      <selection activeCell="A6" activeCellId="0" sqref="A6"/>
    </sheetView>
  </sheetViews>
  <sheetFormatPr defaultRowHeight="13.5" defaultColWidth="10.000152587890625" x14ac:dyDescent="0.15"/>
  <cols>
    <col min="1" max="1" width="143.625" customWidth="1"/>
    <col min="2" max="2" width="9.75" customWidth="1"/>
  </cols>
  <sheetData>
    <row r="1" ht="84.95" customHeight="1" x14ac:dyDescent="0.15" spans="1:1">
      <c r="A1" s="106" t="s">
        <v>0</v>
      </c>
    </row>
    <row r="2" ht="195.6" customHeight="1" x14ac:dyDescent="0.15" spans="1:1">
      <c r="A2" s="107" t="s">
        <v>1</v>
      </c>
    </row>
    <row r="3" ht="146.65" customHeight="1" x14ac:dyDescent="0.15" spans="1:1">
      <c r="A3" s="108">
        <v>44607</v>
      </c>
    </row>
  </sheetData>
  <phoneticPr fontId="0" type="noConversion"/>
  <pageMargins left="0.7499062639521802" right="0.7499062639521802" top="0.2701051357224232" bottom="0.2701051357224232" header="0.0" footer="0.0"/>
  <pageSetup paperSize="9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9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F35" activeCellId="0" sqref="F35"/>
    </sheetView>
  </sheetViews>
  <sheetFormatPr defaultRowHeight="13.5" defaultColWidth="10.000152587890625" x14ac:dyDescent="0.15"/>
  <cols>
    <col min="1" max="1" width="1.5" customWidth="1" style="3"/>
    <col min="2" max="2" width="13.375" customWidth="1" style="3"/>
    <col min="3" max="3" width="41.0" customWidth="1" style="3"/>
    <col min="4" max="9" width="16.375" customWidth="1" style="3"/>
    <col min="10" max="10" width="1.5" customWidth="1" style="3"/>
    <col min="11" max="11" width="9.75" customWidth="1" style="3"/>
    <col min="12" max="16384" width="10.0" style="3"/>
  </cols>
  <sheetData>
    <row r="1" ht="16.35" customHeight="1" x14ac:dyDescent="0.15" spans="1:10">
      <c r="A1" s="38"/>
      <c r="B1" s="62" t="s">
        <v>294</v>
      </c>
      <c r="C1" s="41"/>
      <c r="D1" s="42"/>
      <c r="E1" s="42"/>
      <c r="F1" s="42"/>
      <c r="G1" s="42"/>
      <c r="H1" s="42"/>
      <c r="J1" s="46"/>
    </row>
    <row r="2" ht="22.5" customHeight="1" x14ac:dyDescent="0.15" spans="1:10">
      <c r="A2" s="38"/>
      <c r="B2" s="163" t="s">
        <v>295</v>
      </c>
      <c r="C2" s="163"/>
      <c r="D2" s="163"/>
      <c r="E2" s="163"/>
      <c r="F2" s="163"/>
      <c r="G2" s="163"/>
      <c r="H2" s="163"/>
      <c r="I2" s="163"/>
      <c r="J2" s="46" t="s">
        <v>3</v>
      </c>
    </row>
    <row r="3" ht="19.5" customHeight="1" x14ac:dyDescent="0.15" spans="1:10">
      <c r="A3" s="44"/>
      <c r="B3" s="164" t="s">
        <v>5</v>
      </c>
      <c r="C3" s="164"/>
      <c r="D3" s="56"/>
      <c r="E3" s="56"/>
      <c r="F3" s="56"/>
      <c r="G3" s="56"/>
      <c r="H3" s="56"/>
      <c r="I3" s="56" t="s">
        <v>6</v>
      </c>
      <c r="J3" s="57"/>
    </row>
    <row r="4" ht="24.4" customHeight="1" x14ac:dyDescent="0.15" spans="1:10">
      <c r="A4" s="46"/>
      <c r="B4" s="161" t="s">
        <v>296</v>
      </c>
      <c r="C4" s="161" t="s">
        <v>70</v>
      </c>
      <c r="D4" s="161" t="s">
        <v>297</v>
      </c>
      <c r="E4" s="161"/>
      <c r="F4" s="161"/>
      <c r="G4" s="161"/>
      <c r="H4" s="161"/>
      <c r="I4" s="161"/>
      <c r="J4" s="58"/>
    </row>
    <row r="5" ht="24.4" customHeight="1" x14ac:dyDescent="0.15" spans="1:10">
      <c r="A5" s="48"/>
      <c r="B5" s="161"/>
      <c r="C5" s="161"/>
      <c r="D5" s="161" t="s">
        <v>58</v>
      </c>
      <c r="E5" s="165" t="s">
        <v>206</v>
      </c>
      <c r="F5" s="161" t="s">
        <v>298</v>
      </c>
      <c r="G5" s="161"/>
      <c r="H5" s="161"/>
      <c r="I5" s="161" t="s">
        <v>211</v>
      </c>
      <c r="J5" s="58"/>
    </row>
    <row r="6" ht="24.4" customHeight="1" x14ac:dyDescent="0.15" spans="1:10">
      <c r="A6" s="48"/>
      <c r="B6" s="161"/>
      <c r="C6" s="161"/>
      <c r="D6" s="161"/>
      <c r="E6" s="165"/>
      <c r="F6" s="47" t="s">
        <v>147</v>
      </c>
      <c r="G6" s="47" t="s">
        <v>299</v>
      </c>
      <c r="H6" s="47" t="s">
        <v>300</v>
      </c>
      <c r="I6" s="161"/>
      <c r="J6" s="59"/>
    </row>
    <row r="7" ht="35.25" customHeight="1" x14ac:dyDescent="0.15" spans="1:10">
      <c r="A7" s="49"/>
      <c r="B7" s="47"/>
      <c r="C7" s="47" t="s">
        <v>71</v>
      </c>
      <c r="D7" s="64">
        <v>4.87</v>
      </c>
      <c r="E7" s="65"/>
      <c r="F7" s="64">
        <v>4.05</v>
      </c>
      <c r="G7" s="64"/>
      <c r="H7" s="64">
        <v>4.05</v>
      </c>
      <c r="I7" s="64">
        <v>0.82</v>
      </c>
      <c r="J7" s="60"/>
    </row>
    <row r="8" ht="34.5" customHeight="1" x14ac:dyDescent="0.15" spans="1:10">
      <c r="A8" s="48"/>
      <c r="B8" s="51">
        <v>512001</v>
      </c>
      <c r="C8" s="66" t="s">
        <v>0</v>
      </c>
      <c r="D8" s="67">
        <v>4.87</v>
      </c>
      <c r="E8" s="65"/>
      <c r="F8" s="67">
        <v>4.05</v>
      </c>
      <c r="G8" s="67"/>
      <c r="H8" s="67">
        <v>4.05</v>
      </c>
      <c r="I8" s="67">
        <v>0.82</v>
      </c>
      <c r="J8" s="58"/>
    </row>
    <row r="9" ht="9.75" customHeight="1" x14ac:dyDescent="0.15" spans="1:10">
      <c r="A9" s="54"/>
      <c r="B9" s="54"/>
      <c r="C9" s="54"/>
      <c r="D9" s="54"/>
      <c r="E9" s="54"/>
      <c r="F9" s="54"/>
      <c r="G9" s="54"/>
      <c r="H9" s="54"/>
      <c r="I9" s="54"/>
      <c r="J9" s="6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0" type="noConversion"/>
  <pageMargins left="0.7499062639521802" right="0.7499062639521802" top="0.2701051357224232" bottom="0.2701051357224232" header="0.0" footer="0.0"/>
  <pageSetup paperSize="9" scale="85" orientation="landscape" fitToHeight="0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L9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B3" activeCellId="0" sqref="B3:F3"/>
    </sheetView>
  </sheetViews>
  <sheetFormatPr defaultRowHeight="13.5" defaultColWidth="10.000152587890625" x14ac:dyDescent="0.15"/>
  <cols>
    <col min="1" max="1" width="1.5" customWidth="1" style="3"/>
    <col min="2" max="4" width="6.125" customWidth="1" style="3"/>
    <col min="5" max="5" width="13.375" customWidth="1" style="3"/>
    <col min="6" max="6" width="41.0" customWidth="1" style="3"/>
    <col min="7" max="9" width="16.375" customWidth="1" style="3"/>
    <col min="10" max="10" width="1.5" customWidth="1" style="3"/>
    <col min="11" max="12" width="9.75" customWidth="1" style="3"/>
    <col min="13" max="16384" width="10.0" style="3"/>
  </cols>
  <sheetData>
    <row r="1" ht="16.35" customHeight="1" x14ac:dyDescent="0.15" spans="1:10">
      <c r="A1" s="38"/>
      <c r="B1" s="39" t="s">
        <v>301</v>
      </c>
      <c r="C1" s="40"/>
      <c r="D1" s="40"/>
      <c r="E1" s="41"/>
      <c r="F1" s="41"/>
      <c r="G1" s="42"/>
      <c r="H1" s="42"/>
      <c r="J1" s="46"/>
    </row>
    <row r="2" ht="22.5" customHeight="1" x14ac:dyDescent="0.15" spans="1:10">
      <c r="A2" s="38"/>
      <c r="B2" s="163" t="s">
        <v>302</v>
      </c>
      <c r="C2" s="163"/>
      <c r="D2" s="163"/>
      <c r="E2" s="163"/>
      <c r="F2" s="163"/>
      <c r="G2" s="163"/>
      <c r="H2" s="163"/>
      <c r="I2" s="163"/>
      <c r="J2" s="46" t="s">
        <v>3</v>
      </c>
    </row>
    <row r="3" ht="19.5" customHeight="1" x14ac:dyDescent="0.15" spans="1:10">
      <c r="A3" s="44"/>
      <c r="B3" s="164" t="s">
        <v>5</v>
      </c>
      <c r="C3" s="164"/>
      <c r="D3" s="164"/>
      <c r="E3" s="164"/>
      <c r="F3" s="164"/>
      <c r="G3" s="44"/>
      <c r="H3" s="44"/>
      <c r="I3" s="56" t="s">
        <v>6</v>
      </c>
      <c r="J3" s="57"/>
    </row>
    <row r="4" ht="24.4" customHeight="1" x14ac:dyDescent="0.15" spans="1:10">
      <c r="A4" s="46"/>
      <c r="B4" s="161" t="s">
        <v>9</v>
      </c>
      <c r="C4" s="161"/>
      <c r="D4" s="161"/>
      <c r="E4" s="161"/>
      <c r="F4" s="161"/>
      <c r="G4" s="161" t="s">
        <v>303</v>
      </c>
      <c r="H4" s="161"/>
      <c r="I4" s="161"/>
      <c r="J4" s="58"/>
    </row>
    <row r="5" ht="24.4" customHeight="1" x14ac:dyDescent="0.15" spans="1:10">
      <c r="A5" s="48"/>
      <c r="B5" s="161" t="s">
        <v>84</v>
      </c>
      <c r="C5" s="161"/>
      <c r="D5" s="161"/>
      <c r="E5" s="161" t="s">
        <v>69</v>
      </c>
      <c r="F5" s="161" t="s">
        <v>70</v>
      </c>
      <c r="G5" s="161" t="s">
        <v>58</v>
      </c>
      <c r="H5" s="161" t="s">
        <v>80</v>
      </c>
      <c r="I5" s="161" t="s">
        <v>81</v>
      </c>
      <c r="J5" s="58"/>
    </row>
    <row r="6" ht="24.4" customHeight="1" x14ac:dyDescent="0.15" spans="1:10">
      <c r="A6" s="48"/>
      <c r="B6" s="47" t="s">
        <v>85</v>
      </c>
      <c r="C6" s="47" t="s">
        <v>86</v>
      </c>
      <c r="D6" s="47" t="s">
        <v>87</v>
      </c>
      <c r="E6" s="161"/>
      <c r="F6" s="161"/>
      <c r="G6" s="161"/>
      <c r="H6" s="161"/>
      <c r="I6" s="161"/>
      <c r="J6" s="59"/>
    </row>
    <row r="7" ht="22.5" customHeight="1" x14ac:dyDescent="0.15" spans="1:10">
      <c r="A7" s="49"/>
      <c r="B7" s="47"/>
      <c r="C7" s="47"/>
      <c r="D7" s="47"/>
      <c r="E7" s="47"/>
      <c r="F7" s="47" t="s">
        <v>71</v>
      </c>
      <c r="G7" s="50"/>
      <c r="H7" s="50"/>
      <c r="I7" s="50"/>
      <c r="J7" s="60"/>
    </row>
    <row r="8" ht="22.5" customHeight="1" x14ac:dyDescent="0.15" spans="1:10">
      <c r="A8" s="48"/>
      <c r="B8" s="51"/>
      <c r="C8" s="51"/>
      <c r="D8" s="51"/>
      <c r="E8" s="51"/>
      <c r="F8" s="52" t="s">
        <v>293</v>
      </c>
      <c r="G8" s="53"/>
      <c r="H8" s="53"/>
      <c r="I8" s="53"/>
      <c r="J8" s="58"/>
    </row>
    <row r="9" ht="9.75" customHeight="1" x14ac:dyDescent="0.15" spans="1:10">
      <c r="A9" s="54"/>
      <c r="B9" s="55"/>
      <c r="C9" s="55"/>
      <c r="D9" s="55"/>
      <c r="E9" s="55"/>
      <c r="F9" s="54"/>
      <c r="G9" s="54"/>
      <c r="H9" s="54"/>
      <c r="I9" s="54"/>
      <c r="J9" s="6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0" type="noConversion"/>
  <printOptions horizontalCentered="1"/>
  <pageMargins left="0.7512949583098645" right="0.7512949583098645" top="0.27149383008010747" bottom="0.27149383008010747" header="0.0" footer="0.0"/>
  <pageSetup paperSize="9" orientation="landscape" fitToHeight="0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9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C38" activeCellId="0" sqref="C38"/>
    </sheetView>
  </sheetViews>
  <sheetFormatPr defaultRowHeight="13.5" defaultColWidth="10.000152587890625" x14ac:dyDescent="0.15"/>
  <cols>
    <col min="1" max="1" width="1.5" customWidth="1" style="3"/>
    <col min="2" max="2" width="13.375" customWidth="1" style="3"/>
    <col min="3" max="3" width="41.0" customWidth="1" style="3"/>
    <col min="4" max="9" width="16.375" customWidth="1" style="3"/>
    <col min="10" max="10" width="1.5" customWidth="1" style="3"/>
    <col min="11" max="11" width="9.75" customWidth="1" style="3"/>
    <col min="12" max="16384" width="10.0" style="3"/>
  </cols>
  <sheetData>
    <row r="1" ht="16.35" customHeight="1" x14ac:dyDescent="0.15" spans="1:10">
      <c r="A1" s="38"/>
      <c r="B1" s="62" t="s">
        <v>304</v>
      </c>
      <c r="C1" s="41"/>
      <c r="D1" s="42"/>
      <c r="E1" s="42"/>
      <c r="F1" s="42"/>
      <c r="G1" s="42"/>
      <c r="H1" s="42"/>
      <c r="J1" s="46"/>
    </row>
    <row r="2" ht="22.5" customHeight="1" x14ac:dyDescent="0.15" spans="1:10">
      <c r="A2" s="38"/>
      <c r="B2" s="163" t="s">
        <v>305</v>
      </c>
      <c r="C2" s="163"/>
      <c r="D2" s="163"/>
      <c r="E2" s="163"/>
      <c r="F2" s="163"/>
      <c r="G2" s="163"/>
      <c r="H2" s="163"/>
      <c r="I2" s="163"/>
      <c r="J2" s="46" t="s">
        <v>3</v>
      </c>
    </row>
    <row r="3" ht="19.5" customHeight="1" x14ac:dyDescent="0.15" spans="1:10">
      <c r="A3" s="44"/>
      <c r="B3" s="164" t="s">
        <v>5</v>
      </c>
      <c r="C3" s="164"/>
      <c r="D3" s="56"/>
      <c r="E3" s="56"/>
      <c r="F3" s="56"/>
      <c r="G3" s="56"/>
      <c r="H3" s="56"/>
      <c r="I3" s="56" t="s">
        <v>6</v>
      </c>
      <c r="J3" s="57"/>
    </row>
    <row r="4" ht="24.4" customHeight="1" x14ac:dyDescent="0.15" spans="1:10">
      <c r="A4" s="46"/>
      <c r="B4" s="161" t="s">
        <v>296</v>
      </c>
      <c r="C4" s="161" t="s">
        <v>70</v>
      </c>
      <c r="D4" s="161" t="s">
        <v>297</v>
      </c>
      <c r="E4" s="161"/>
      <c r="F4" s="161"/>
      <c r="G4" s="161"/>
      <c r="H4" s="161"/>
      <c r="I4" s="161"/>
      <c r="J4" s="58"/>
    </row>
    <row r="5" ht="24.4" customHeight="1" x14ac:dyDescent="0.15" spans="1:10">
      <c r="A5" s="48"/>
      <c r="B5" s="161"/>
      <c r="C5" s="161"/>
      <c r="D5" s="161" t="s">
        <v>58</v>
      </c>
      <c r="E5" s="165" t="s">
        <v>206</v>
      </c>
      <c r="F5" s="161" t="s">
        <v>298</v>
      </c>
      <c r="G5" s="161"/>
      <c r="H5" s="161"/>
      <c r="I5" s="161" t="s">
        <v>211</v>
      </c>
      <c r="J5" s="58"/>
    </row>
    <row r="6" ht="24.4" customHeight="1" x14ac:dyDescent="0.15" spans="1:10">
      <c r="A6" s="48"/>
      <c r="B6" s="161"/>
      <c r="C6" s="161"/>
      <c r="D6" s="161"/>
      <c r="E6" s="165"/>
      <c r="F6" s="47" t="s">
        <v>147</v>
      </c>
      <c r="G6" s="47" t="s">
        <v>299</v>
      </c>
      <c r="H6" s="47" t="s">
        <v>300</v>
      </c>
      <c r="I6" s="161"/>
      <c r="J6" s="59"/>
    </row>
    <row r="7" ht="22.5" customHeight="1" x14ac:dyDescent="0.15" spans="1:10">
      <c r="A7" s="49"/>
      <c r="B7" s="47"/>
      <c r="C7" s="47" t="s">
        <v>71</v>
      </c>
      <c r="D7" s="50"/>
      <c r="E7" s="50"/>
      <c r="F7" s="50"/>
      <c r="G7" s="50"/>
      <c r="H7" s="50"/>
      <c r="I7" s="50"/>
      <c r="J7" s="60"/>
    </row>
    <row r="8" ht="22.5" customHeight="1" x14ac:dyDescent="0.15" spans="1:10">
      <c r="A8" s="48"/>
      <c r="B8" s="51"/>
      <c r="C8" s="52" t="s">
        <v>293</v>
      </c>
      <c r="D8" s="53"/>
      <c r="E8" s="53"/>
      <c r="F8" s="53"/>
      <c r="G8" s="53"/>
      <c r="H8" s="53"/>
      <c r="I8" s="53"/>
      <c r="J8" s="58"/>
    </row>
    <row r="9" ht="9.75" customHeight="1" x14ac:dyDescent="0.15" spans="1:10">
      <c r="A9" s="54"/>
      <c r="B9" s="54"/>
      <c r="C9" s="54"/>
      <c r="D9" s="54"/>
      <c r="E9" s="54"/>
      <c r="F9" s="54"/>
      <c r="G9" s="54"/>
      <c r="H9" s="54"/>
      <c r="I9" s="54"/>
      <c r="J9" s="6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0" type="noConversion"/>
  <pageMargins left="0.7499062639521802" right="0.7499062639521802" top="0.2701051357224232" bottom="0.2701051357224232" header="0.0" footer="0.0"/>
  <pageSetup paperSize="9" scale="85" orientation="landscape" fitToHeight="0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L9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B3" activeCellId="0" sqref="B3:F3"/>
    </sheetView>
  </sheetViews>
  <sheetFormatPr defaultRowHeight="13.5" defaultColWidth="10.000152587890625" x14ac:dyDescent="0.15"/>
  <cols>
    <col min="1" max="1" width="1.5" customWidth="1" style="3"/>
    <col min="2" max="4" width="6.125" customWidth="1" style="3"/>
    <col min="5" max="5" width="13.375" customWidth="1" style="3"/>
    <col min="6" max="6" width="41.0" customWidth="1" style="3"/>
    <col min="7" max="9" width="16.375" customWidth="1" style="3"/>
    <col min="10" max="10" width="1.5" customWidth="1" style="3"/>
    <col min="11" max="12" width="9.75" customWidth="1" style="3"/>
    <col min="13" max="16384" width="10.0" style="3"/>
  </cols>
  <sheetData>
    <row r="1" ht="16.35" customHeight="1" x14ac:dyDescent="0.15" spans="1:10">
      <c r="A1" s="38"/>
      <c r="B1" s="39" t="s">
        <v>306</v>
      </c>
      <c r="C1" s="40"/>
      <c r="D1" s="40"/>
      <c r="E1" s="41"/>
      <c r="F1" s="41"/>
      <c r="G1" s="42"/>
      <c r="H1" s="42"/>
      <c r="J1" s="46"/>
    </row>
    <row r="2" ht="22.5" customHeight="1" x14ac:dyDescent="0.15" spans="1:10">
      <c r="A2" s="38"/>
      <c r="B2" s="163" t="s">
        <v>307</v>
      </c>
      <c r="C2" s="163"/>
      <c r="D2" s="163"/>
      <c r="E2" s="163"/>
      <c r="F2" s="163"/>
      <c r="G2" s="163"/>
      <c r="H2" s="163"/>
      <c r="I2" s="163"/>
      <c r="J2" s="46" t="s">
        <v>3</v>
      </c>
    </row>
    <row r="3" ht="19.5" customHeight="1" x14ac:dyDescent="0.15" spans="1:10">
      <c r="A3" s="44"/>
      <c r="B3" s="164" t="s">
        <v>5</v>
      </c>
      <c r="C3" s="164"/>
      <c r="D3" s="164"/>
      <c r="E3" s="164"/>
      <c r="F3" s="164"/>
      <c r="G3" s="44"/>
      <c r="H3" s="44"/>
      <c r="I3" s="56" t="s">
        <v>6</v>
      </c>
      <c r="J3" s="57"/>
    </row>
    <row r="4" ht="24.4" customHeight="1" x14ac:dyDescent="0.15" spans="1:10">
      <c r="A4" s="46"/>
      <c r="B4" s="161" t="s">
        <v>9</v>
      </c>
      <c r="C4" s="161"/>
      <c r="D4" s="161"/>
      <c r="E4" s="161"/>
      <c r="F4" s="161"/>
      <c r="G4" s="161" t="s">
        <v>308</v>
      </c>
      <c r="H4" s="161"/>
      <c r="I4" s="161"/>
      <c r="J4" s="58"/>
    </row>
    <row r="5" ht="24.4" customHeight="1" x14ac:dyDescent="0.15" spans="1:10">
      <c r="A5" s="48"/>
      <c r="B5" s="161" t="s">
        <v>84</v>
      </c>
      <c r="C5" s="161"/>
      <c r="D5" s="161"/>
      <c r="E5" s="161" t="s">
        <v>69</v>
      </c>
      <c r="F5" s="161" t="s">
        <v>70</v>
      </c>
      <c r="G5" s="161" t="s">
        <v>58</v>
      </c>
      <c r="H5" s="161" t="s">
        <v>80</v>
      </c>
      <c r="I5" s="161" t="s">
        <v>81</v>
      </c>
      <c r="J5" s="58"/>
    </row>
    <row r="6" ht="24.4" customHeight="1" x14ac:dyDescent="0.15" spans="1:10">
      <c r="A6" s="48"/>
      <c r="B6" s="47" t="s">
        <v>85</v>
      </c>
      <c r="C6" s="47" t="s">
        <v>86</v>
      </c>
      <c r="D6" s="47" t="s">
        <v>87</v>
      </c>
      <c r="E6" s="161"/>
      <c r="F6" s="161"/>
      <c r="G6" s="161"/>
      <c r="H6" s="161"/>
      <c r="I6" s="161"/>
      <c r="J6" s="59"/>
    </row>
    <row r="7" ht="22.5" customHeight="1" x14ac:dyDescent="0.15" spans="1:10">
      <c r="A7" s="49"/>
      <c r="B7" s="47"/>
      <c r="C7" s="47"/>
      <c r="D7" s="47"/>
      <c r="E7" s="47"/>
      <c r="F7" s="47" t="s">
        <v>71</v>
      </c>
      <c r="G7" s="50"/>
      <c r="H7" s="50"/>
      <c r="I7" s="50"/>
      <c r="J7" s="60"/>
    </row>
    <row r="8" ht="22.5" customHeight="1" x14ac:dyDescent="0.15" spans="1:10">
      <c r="A8" s="48"/>
      <c r="B8" s="51"/>
      <c r="C8" s="51"/>
      <c r="D8" s="51"/>
      <c r="E8" s="51"/>
      <c r="F8" s="52" t="s">
        <v>293</v>
      </c>
      <c r="G8" s="53"/>
      <c r="H8" s="53"/>
      <c r="I8" s="53"/>
      <c r="J8" s="58"/>
    </row>
    <row r="9" ht="9.75" customHeight="1" x14ac:dyDescent="0.15" spans="1:10">
      <c r="A9" s="54"/>
      <c r="B9" s="55"/>
      <c r="C9" s="55"/>
      <c r="D9" s="55"/>
      <c r="E9" s="55"/>
      <c r="F9" s="54"/>
      <c r="G9" s="54"/>
      <c r="H9" s="54"/>
      <c r="I9" s="54"/>
      <c r="J9" s="6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0" type="noConversion"/>
  <printOptions horizontalCentered="1"/>
  <pageMargins left="0.7512949583098645" right="0.7512949583098645" top="0.27149383008010747" bottom="0.27149383008010747" header="0.0" footer="0.0"/>
  <pageSetup paperSize="9" orientation="landscape" fitToHeight="0"/>
  <extLst>
    <ext uri="{2D9387EB-5337-4D45-933B-B4D357D02E09}">
      <gutter val="0.0" pos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23"/>
  <sheetViews>
    <sheetView zoomScaleNormal="100" topLeftCell="A1" workbookViewId="0">
      <selection activeCell="F8" activeCellId="0" sqref="F8"/>
    </sheetView>
  </sheetViews>
  <sheetFormatPr defaultRowHeight="13.5" defaultColWidth="9.000137329101562" x14ac:dyDescent="0.15"/>
  <cols>
    <col min="1" max="4" width="9.0"/>
    <col min="5" max="5" width="16.25" customWidth="1"/>
    <col min="6" max="9" width="9.0"/>
  </cols>
  <sheetData>
    <row r="1" ht="13.5" customHeight="1" x14ac:dyDescent="0.15" spans="1:7">
      <c r="A1" s="13" t="s">
        <v>309</v>
      </c>
      <c r="B1" s="13"/>
      <c r="C1" s="13"/>
      <c r="D1" s="13"/>
      <c r="E1" s="13"/>
      <c r="F1" s="13"/>
      <c r="G1" s="13"/>
    </row>
    <row r="2" ht="20.25" customHeight="1" x14ac:dyDescent="0.15" spans="1:8">
      <c r="A2" s="171" t="s">
        <v>310</v>
      </c>
      <c r="B2" s="171"/>
      <c r="C2" s="171"/>
      <c r="D2" s="171"/>
      <c r="E2" s="171"/>
      <c r="F2" s="171"/>
      <c r="G2" s="171"/>
      <c r="H2" s="171"/>
    </row>
    <row r="3" x14ac:dyDescent="0.15" spans="1:8">
      <c r="A3" s="172" t="s">
        <v>311</v>
      </c>
      <c r="B3" s="172"/>
      <c r="C3" s="172"/>
      <c r="D3" s="172"/>
      <c r="E3" s="172"/>
      <c r="F3" s="172"/>
      <c r="G3" s="172"/>
      <c r="H3" s="172"/>
    </row>
    <row r="4" x14ac:dyDescent="0.15" spans="1:8">
      <c r="A4" s="15"/>
      <c r="B4" s="15"/>
      <c r="C4" s="15"/>
      <c r="D4" s="15"/>
      <c r="E4" s="15"/>
      <c r="F4" s="15"/>
      <c r="G4" s="15"/>
      <c r="H4" s="16" t="s">
        <v>312</v>
      </c>
    </row>
    <row r="5" s="12" customFormat="1" ht="19.5" customHeight="1" x14ac:dyDescent="0.15" spans="1:8">
      <c r="A5" s="173" t="s">
        <v>313</v>
      </c>
      <c r="B5" s="173"/>
      <c r="C5" s="173"/>
      <c r="D5" s="173" t="s">
        <v>0</v>
      </c>
      <c r="E5" s="173"/>
      <c r="F5" s="173"/>
      <c r="G5" s="173"/>
      <c r="H5" s="173"/>
    </row>
    <row r="6" s="12" customFormat="1" ht="21.75" customHeight="1" x14ac:dyDescent="0.15" spans="1:8">
      <c r="A6" s="173" t="s">
        <v>314</v>
      </c>
      <c r="B6" s="173" t="s">
        <v>315</v>
      </c>
      <c r="C6" s="173"/>
      <c r="D6" s="173" t="s">
        <v>316</v>
      </c>
      <c r="E6" s="173"/>
      <c r="F6" s="173" t="s">
        <v>317</v>
      </c>
      <c r="G6" s="173"/>
      <c r="H6" s="173"/>
    </row>
    <row r="7" s="12" customFormat="1" ht="22.5" customHeight="1" x14ac:dyDescent="0.15" spans="1:8">
      <c r="A7" s="173"/>
      <c r="B7" s="173"/>
      <c r="C7" s="173"/>
      <c r="D7" s="173"/>
      <c r="E7" s="173"/>
      <c r="F7" s="17" t="s">
        <v>318</v>
      </c>
      <c r="G7" s="17" t="s">
        <v>319</v>
      </c>
      <c r="H7" s="17" t="s">
        <v>320</v>
      </c>
    </row>
    <row r="8" s="12" customFormat="1" ht="45.75" customHeight="1" x14ac:dyDescent="0.15" spans="1:8">
      <c r="A8" s="173"/>
      <c r="B8" s="173" t="s">
        <v>321</v>
      </c>
      <c r="C8" s="173"/>
      <c r="D8" s="174" t="s">
        <v>322</v>
      </c>
      <c r="E8" s="174"/>
      <c r="F8" s="19">
        <v>377.95</v>
      </c>
      <c r="G8" s="19">
        <v>377.95</v>
      </c>
      <c r="H8" s="20"/>
    </row>
    <row r="9" s="12" customFormat="1" ht="33.75" customHeight="1" x14ac:dyDescent="0.15" spans="1:8">
      <c r="A9" s="173"/>
      <c r="B9" s="173" t="s">
        <v>323</v>
      </c>
      <c r="C9" s="173"/>
      <c r="D9" s="173"/>
      <c r="E9" s="173"/>
      <c r="F9" s="19">
        <f>SUM(F8:F8)</f>
        <v>377.95</v>
      </c>
      <c r="G9" s="19">
        <f>SUM(G8:G8)</f>
        <v>377.95</v>
      </c>
      <c r="H9" s="20"/>
    </row>
    <row r="10" s="12" customFormat="1" ht="49.5" customHeight="1" x14ac:dyDescent="0.15" spans="1:8">
      <c r="A10" s="17" t="s">
        <v>324</v>
      </c>
      <c r="B10" s="174" t="s">
        <v>325</v>
      </c>
      <c r="C10" s="174"/>
      <c r="D10" s="174"/>
      <c r="E10" s="174"/>
      <c r="F10" s="174"/>
      <c r="G10" s="174"/>
      <c r="H10" s="174"/>
    </row>
    <row r="11" s="12" customFormat="1" ht="24.95" customHeight="1" x14ac:dyDescent="0.15" spans="1:8">
      <c r="A11" s="173" t="s">
        <v>326</v>
      </c>
      <c r="B11" s="17" t="s">
        <v>327</v>
      </c>
      <c r="C11" s="173" t="s">
        <v>328</v>
      </c>
      <c r="D11" s="173"/>
      <c r="E11" s="18" t="s">
        <v>329</v>
      </c>
      <c r="F11" s="177" t="s">
        <v>330</v>
      </c>
      <c r="G11" s="176"/>
      <c r="H11" s="175"/>
    </row>
    <row r="12" s="12" customFormat="1" ht="28.5" customHeight="1" x14ac:dyDescent="0.15" spans="1:8">
      <c r="A12" s="173"/>
      <c r="B12" s="173" t="s">
        <v>331</v>
      </c>
      <c r="C12" s="173" t="s">
        <v>332</v>
      </c>
      <c r="D12" s="173"/>
      <c r="E12" s="18" t="s">
        <v>333</v>
      </c>
      <c r="F12" s="177" t="s">
        <v>334</v>
      </c>
      <c r="G12" s="176"/>
      <c r="H12" s="175"/>
    </row>
    <row r="13" s="12" customFormat="1" ht="24.95" customHeight="1" x14ac:dyDescent="0.15" spans="1:8">
      <c r="A13" s="173"/>
      <c r="B13" s="173"/>
      <c r="C13" s="173"/>
      <c r="D13" s="173"/>
      <c r="E13" s="18" t="s">
        <v>335</v>
      </c>
      <c r="F13" s="177" t="s">
        <v>336</v>
      </c>
      <c r="G13" s="176"/>
      <c r="H13" s="175"/>
    </row>
    <row r="14" s="12" customFormat="1" ht="24.95" customHeight="1" x14ac:dyDescent="0.15" spans="1:8">
      <c r="A14" s="173"/>
      <c r="B14" s="173"/>
      <c r="C14" s="173"/>
      <c r="D14" s="173"/>
      <c r="E14" s="18" t="s">
        <v>337</v>
      </c>
      <c r="F14" s="177" t="s">
        <v>338</v>
      </c>
      <c r="G14" s="176"/>
      <c r="H14" s="175"/>
    </row>
    <row r="15" s="12" customFormat="1" ht="24.95" customHeight="1" x14ac:dyDescent="0.15" spans="1:8">
      <c r="A15" s="173"/>
      <c r="B15" s="173"/>
      <c r="C15" s="191" t="s">
        <v>339</v>
      </c>
      <c r="D15" s="190"/>
      <c r="E15" s="18" t="s">
        <v>340</v>
      </c>
      <c r="F15" s="177" t="s">
        <v>341</v>
      </c>
      <c r="G15" s="176"/>
      <c r="H15" s="175"/>
    </row>
    <row r="16" s="12" customFormat="1" ht="24.95" customHeight="1" x14ac:dyDescent="0.15" spans="1:8">
      <c r="A16" s="173"/>
      <c r="B16" s="173"/>
      <c r="C16" s="189"/>
      <c r="D16" s="188"/>
      <c r="E16" s="18" t="s">
        <v>335</v>
      </c>
      <c r="F16" s="174" t="s">
        <v>342</v>
      </c>
      <c r="G16" s="174"/>
      <c r="H16" s="174"/>
    </row>
    <row r="17" s="12" customFormat="1" ht="24.95" customHeight="1" x14ac:dyDescent="0.15" spans="1:8">
      <c r="A17" s="173"/>
      <c r="B17" s="173"/>
      <c r="C17" s="187"/>
      <c r="D17" s="186"/>
      <c r="E17" s="18" t="s">
        <v>343</v>
      </c>
      <c r="F17" s="177" t="s">
        <v>344</v>
      </c>
      <c r="G17" s="176"/>
      <c r="H17" s="175"/>
    </row>
    <row r="18" s="12" customFormat="1" ht="24.95" customHeight="1" x14ac:dyDescent="0.15" spans="1:8">
      <c r="A18" s="173"/>
      <c r="B18" s="173"/>
      <c r="C18" s="173" t="s">
        <v>345</v>
      </c>
      <c r="D18" s="173"/>
      <c r="E18" s="18" t="s">
        <v>346</v>
      </c>
      <c r="F18" s="177" t="s">
        <v>347</v>
      </c>
      <c r="G18" s="176"/>
      <c r="H18" s="175"/>
    </row>
    <row r="19" s="12" customFormat="1" ht="24.95" customHeight="1" x14ac:dyDescent="0.15" spans="1:8">
      <c r="A19" s="173"/>
      <c r="B19" s="173"/>
      <c r="C19" s="173" t="s">
        <v>348</v>
      </c>
      <c r="D19" s="173"/>
      <c r="E19" s="18" t="s">
        <v>349</v>
      </c>
      <c r="F19" s="177" t="s">
        <v>350</v>
      </c>
      <c r="G19" s="176"/>
      <c r="H19" s="175"/>
    </row>
    <row r="20" s="12" customFormat="1" ht="24.95" customHeight="1" x14ac:dyDescent="0.15" spans="1:8">
      <c r="A20" s="173"/>
      <c r="B20" s="185" t="s">
        <v>351</v>
      </c>
      <c r="C20" s="179" t="s">
        <v>352</v>
      </c>
      <c r="D20" s="178"/>
      <c r="E20" s="18" t="s">
        <v>353</v>
      </c>
      <c r="F20" s="182" t="s">
        <v>354</v>
      </c>
      <c r="G20" s="181"/>
      <c r="H20" s="180"/>
    </row>
    <row r="21" s="12" customFormat="1" ht="24.95" customHeight="1" x14ac:dyDescent="0.15" spans="1:8">
      <c r="A21" s="173"/>
      <c r="B21" s="184"/>
      <c r="C21" s="191" t="s">
        <v>355</v>
      </c>
      <c r="D21" s="190"/>
      <c r="E21" s="18" t="s">
        <v>356</v>
      </c>
      <c r="F21" s="182" t="s">
        <v>357</v>
      </c>
      <c r="G21" s="181"/>
      <c r="H21" s="180"/>
    </row>
    <row r="22" s="12" customFormat="1" ht="24.95" customHeight="1" x14ac:dyDescent="0.15" spans="1:8">
      <c r="A22" s="173"/>
      <c r="B22" s="183"/>
      <c r="C22" s="187"/>
      <c r="D22" s="186"/>
      <c r="E22" s="18" t="s">
        <v>358</v>
      </c>
      <c r="F22" s="182" t="s">
        <v>359</v>
      </c>
      <c r="G22" s="181"/>
      <c r="H22" s="180"/>
    </row>
    <row r="23" s="12" customFormat="1" ht="24.95" customHeight="1" x14ac:dyDescent="0.15" spans="1:8">
      <c r="A23" s="173"/>
      <c r="B23" s="17" t="s">
        <v>360</v>
      </c>
      <c r="C23" s="173" t="s">
        <v>361</v>
      </c>
      <c r="D23" s="173"/>
      <c r="E23" s="18" t="s">
        <v>362</v>
      </c>
      <c r="F23" s="182" t="s">
        <v>363</v>
      </c>
      <c r="G23" s="181"/>
      <c r="H23" s="180"/>
    </row>
  </sheetData>
  <mergeCells count="36">
    <mergeCell ref="A2:H2"/>
    <mergeCell ref="A3:H3"/>
    <mergeCell ref="A5:C5"/>
    <mergeCell ref="D5:H5"/>
    <mergeCell ref="F6:H6"/>
    <mergeCell ref="B8:C8"/>
    <mergeCell ref="D8:E8"/>
    <mergeCell ref="B9:E9"/>
    <mergeCell ref="B10:H10"/>
    <mergeCell ref="C11:D11"/>
    <mergeCell ref="F11:H11"/>
    <mergeCell ref="F12:H12"/>
    <mergeCell ref="F13:H13"/>
    <mergeCell ref="F14:H14"/>
    <mergeCell ref="F15:H15"/>
    <mergeCell ref="F16:H16"/>
    <mergeCell ref="F17:H17"/>
    <mergeCell ref="C18:D18"/>
    <mergeCell ref="F18:H18"/>
    <mergeCell ref="C19:D19"/>
    <mergeCell ref="F19:H19"/>
    <mergeCell ref="C20:D20"/>
    <mergeCell ref="F20:H20"/>
    <mergeCell ref="F21:H21"/>
    <mergeCell ref="F22:H22"/>
    <mergeCell ref="C23:D23"/>
    <mergeCell ref="F23:H23"/>
    <mergeCell ref="A6:A9"/>
    <mergeCell ref="A11:A23"/>
    <mergeCell ref="B12:B19"/>
    <mergeCell ref="B20:B22"/>
    <mergeCell ref="B6:C7"/>
    <mergeCell ref="D6:E7"/>
    <mergeCell ref="C12:D14"/>
    <mergeCell ref="C15:D17"/>
    <mergeCell ref="C21:D22"/>
  </mergeCells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10"/>
  <sheetViews>
    <sheetView zoomScaleNormal="100" topLeftCell="A1" workbookViewId="0">
      <selection activeCell="H17" activeCellId="0" sqref="H17"/>
    </sheetView>
  </sheetViews>
  <sheetFormatPr defaultRowHeight="13.5" defaultColWidth="9.000137329101562" x14ac:dyDescent="0.15"/>
  <cols>
    <col min="1" max="1" width="5.625" customWidth="1"/>
    <col min="2" max="12" width="9.0"/>
    <col min="13" max="13" width="17.5" customWidth="1"/>
  </cols>
  <sheetData>
    <row r="1" ht="13.5" customHeight="1" x14ac:dyDescent="0.15" spans="1:12">
      <c r="B1" s="2" t="s">
        <v>364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ht="63.95" customHeight="1" x14ac:dyDescent="0.15" spans="1:13">
      <c r="B2" s="193" t="s">
        <v>365</v>
      </c>
      <c r="C2" s="193"/>
      <c r="D2" s="193"/>
      <c r="E2" s="192"/>
      <c r="F2" s="192"/>
      <c r="G2" s="192"/>
      <c r="H2" s="192"/>
      <c r="I2" s="192"/>
      <c r="J2" s="192"/>
      <c r="K2" s="192"/>
      <c r="L2" s="192"/>
      <c r="M2" s="192"/>
    </row>
    <row r="3" ht="30.0" customHeight="1" x14ac:dyDescent="0.15" spans="1:13">
      <c r="B3" s="195"/>
      <c r="C3" s="195"/>
      <c r="D3" s="195"/>
      <c r="E3" s="194"/>
      <c r="F3" s="7"/>
      <c r="G3" s="7"/>
      <c r="H3" s="7"/>
      <c r="I3" s="7"/>
      <c r="J3" s="7"/>
      <c r="K3" s="196" t="s">
        <v>6</v>
      </c>
      <c r="L3" s="196"/>
      <c r="M3" s="196"/>
    </row>
    <row r="4" ht="53.1" customHeight="1" x14ac:dyDescent="0.15" spans="1:13">
      <c r="B4" s="8" t="s">
        <v>313</v>
      </c>
      <c r="C4" s="8" t="s">
        <v>366</v>
      </c>
      <c r="D4" s="8" t="s">
        <v>10</v>
      </c>
      <c r="E4" s="9" t="s">
        <v>367</v>
      </c>
      <c r="F4" s="8" t="s">
        <v>327</v>
      </c>
      <c r="G4" s="8" t="s">
        <v>328</v>
      </c>
      <c r="H4" s="8" t="s">
        <v>329</v>
      </c>
      <c r="I4" s="8" t="s">
        <v>368</v>
      </c>
      <c r="J4" s="8" t="s">
        <v>369</v>
      </c>
      <c r="K4" s="8" t="s">
        <v>370</v>
      </c>
      <c r="L4" s="8" t="s">
        <v>371</v>
      </c>
      <c r="M4" s="8" t="s">
        <v>372</v>
      </c>
    </row>
    <row r="5" x14ac:dyDescent="0.15" spans="2:13">
      <c r="B5" s="197"/>
      <c r="C5" s="197"/>
      <c r="D5" s="197" t="s">
        <v>293</v>
      </c>
      <c r="E5" s="197"/>
      <c r="F5" s="10"/>
      <c r="G5" s="10"/>
      <c r="H5" s="10"/>
      <c r="I5" s="10"/>
      <c r="J5" s="10"/>
      <c r="K5" s="10"/>
      <c r="L5" s="10"/>
      <c r="M5" s="10"/>
    </row>
    <row r="6" x14ac:dyDescent="0.15" spans="2:13">
      <c r="B6" s="197"/>
      <c r="C6" s="197"/>
      <c r="D6" s="197"/>
      <c r="E6" s="197"/>
      <c r="F6" s="10"/>
      <c r="G6" s="10"/>
      <c r="H6" s="10"/>
      <c r="I6" s="10"/>
      <c r="J6" s="10"/>
      <c r="K6" s="10"/>
      <c r="L6" s="10"/>
      <c r="M6" s="10"/>
    </row>
    <row r="7" x14ac:dyDescent="0.15" spans="2:13">
      <c r="B7" s="197"/>
      <c r="C7" s="197"/>
      <c r="D7" s="197"/>
      <c r="E7" s="197"/>
      <c r="F7" s="10"/>
      <c r="G7" s="10"/>
      <c r="H7" s="10"/>
      <c r="I7" s="10"/>
      <c r="J7" s="10"/>
      <c r="K7" s="10"/>
      <c r="L7" s="10"/>
      <c r="M7" s="10"/>
    </row>
    <row r="8" x14ac:dyDescent="0.15" spans="2:13">
      <c r="B8" s="197"/>
      <c r="C8" s="197"/>
      <c r="D8" s="197"/>
      <c r="E8" s="197"/>
      <c r="F8" s="10"/>
      <c r="G8" s="10"/>
      <c r="H8" s="10"/>
      <c r="I8" s="10"/>
      <c r="J8" s="10"/>
      <c r="K8" s="10"/>
      <c r="L8" s="10"/>
      <c r="M8" s="10"/>
    </row>
    <row r="9" x14ac:dyDescent="0.15" spans="2:13">
      <c r="B9" s="197"/>
      <c r="C9" s="197"/>
      <c r="D9" s="197"/>
      <c r="E9" s="197"/>
      <c r="F9" s="10"/>
      <c r="G9" s="10"/>
      <c r="H9" s="10"/>
      <c r="I9" s="10"/>
      <c r="J9" s="10"/>
      <c r="K9" s="10"/>
      <c r="L9" s="10"/>
      <c r="M9" s="10"/>
    </row>
    <row r="10" x14ac:dyDescent="0.15" spans="2:13">
      <c r="B10" s="197"/>
      <c r="C10" s="197"/>
      <c r="D10" s="197"/>
      <c r="E10" s="197"/>
      <c r="F10" s="10"/>
      <c r="G10" s="10"/>
      <c r="H10" s="10"/>
      <c r="I10" s="10"/>
      <c r="J10" s="10"/>
      <c r="K10" s="10"/>
      <c r="L10" s="10"/>
      <c r="M10" s="10"/>
    </row>
  </sheetData>
  <mergeCells count="7">
    <mergeCell ref="B2:M2"/>
    <mergeCell ref="B3:E3"/>
    <mergeCell ref="K3:M3"/>
    <mergeCell ref="B5:B10"/>
    <mergeCell ref="C5:C10"/>
    <mergeCell ref="D5:D10"/>
    <mergeCell ref="E5:E10"/>
  </mergeCells>
  <phoneticPr fontId="0" type="noConversion"/>
  <dataValidations count="1">
    <dataValidation allowBlank="1" type="list" sqref="M5" showInputMessage="1" showErrorMessage="1">
      <formula1>"正向指标,反向指标"</formula1>
    </dataValidation>
  </dataValidations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41"/>
  <sheetViews>
    <sheetView zoomScaleNormal="100" topLeftCell="A1" workbookViewId="0">
      <pane ySplit="5" topLeftCell="A12" activePane="bottomLeft" state="frozen"/>
      <selection activeCell="A1" activeCellId="0" sqref="A1"/>
      <selection pane="bottomLeft" activeCell="B3" activeCellId="0" sqref="B3"/>
    </sheetView>
  </sheetViews>
  <sheetFormatPr defaultRowHeight="13.5" defaultColWidth="10.000152587890625" x14ac:dyDescent="0.15"/>
  <cols>
    <col min="1" max="1" width="1.5" customWidth="1" style="3"/>
    <col min="2" max="2" width="41.0" customWidth="1" style="3"/>
    <col min="3" max="3" width="16.375" customWidth="1" style="3"/>
    <col min="4" max="4" width="41.0" customWidth="1" style="3"/>
    <col min="5" max="5" width="16.375" customWidth="1" style="3"/>
    <col min="6" max="6" width="1.5" customWidth="1" style="3"/>
    <col min="7" max="11" width="9.75" customWidth="1" style="3"/>
    <col min="12" max="16384" width="10.0" style="3"/>
  </cols>
  <sheetData>
    <row r="1" ht="16.35" customHeight="1" x14ac:dyDescent="0.15" spans="1:6">
      <c r="A1" s="85"/>
      <c r="B1" s="40" t="s">
        <v>2</v>
      </c>
      <c r="D1" s="87"/>
      <c r="E1" s="40"/>
      <c r="F1" s="74" t="s">
        <v>3</v>
      </c>
    </row>
    <row r="2" ht="22.5" customHeight="1" x14ac:dyDescent="0.15" spans="1:6">
      <c r="A2" s="88"/>
      <c r="B2" s="160" t="s">
        <v>4</v>
      </c>
      <c r="C2" s="160"/>
      <c r="D2" s="160"/>
      <c r="E2" s="160"/>
      <c r="F2" s="74"/>
    </row>
    <row r="3" ht="19.5" customHeight="1" x14ac:dyDescent="0.15" spans="1:6">
      <c r="A3" s="88"/>
      <c r="B3" s="45" t="s">
        <v>5</v>
      </c>
      <c r="D3" s="41"/>
      <c r="E3" s="92" t="s">
        <v>6</v>
      </c>
      <c r="F3" s="74"/>
    </row>
    <row r="4" ht="24.4" customHeight="1" x14ac:dyDescent="0.15" spans="1:6">
      <c r="A4" s="88"/>
      <c r="B4" s="161" t="s">
        <v>7</v>
      </c>
      <c r="C4" s="161"/>
      <c r="D4" s="161" t="s">
        <v>8</v>
      </c>
      <c r="E4" s="161"/>
      <c r="F4" s="74"/>
    </row>
    <row r="5" ht="24.4" customHeight="1" x14ac:dyDescent="0.15" spans="1:6">
      <c r="A5" s="88"/>
      <c r="B5" s="47" t="s">
        <v>9</v>
      </c>
      <c r="C5" s="47" t="s">
        <v>10</v>
      </c>
      <c r="D5" s="47" t="s">
        <v>9</v>
      </c>
      <c r="E5" s="47" t="s">
        <v>10</v>
      </c>
      <c r="F5" s="74"/>
    </row>
    <row r="6" ht="22.5" customHeight="1" x14ac:dyDescent="0.15" spans="1:6">
      <c r="A6" s="162"/>
      <c r="B6" s="51" t="s">
        <v>11</v>
      </c>
      <c r="C6" s="53">
        <v>377.95</v>
      </c>
      <c r="D6" s="51" t="s">
        <v>12</v>
      </c>
      <c r="E6" s="97"/>
      <c r="F6" s="59"/>
    </row>
    <row r="7" ht="22.5" customHeight="1" x14ac:dyDescent="0.15" spans="1:6">
      <c r="A7" s="162"/>
      <c r="B7" s="51" t="s">
        <v>13</v>
      </c>
      <c r="C7" s="53"/>
      <c r="D7" s="51" t="s">
        <v>14</v>
      </c>
      <c r="E7" s="97"/>
      <c r="F7" s="59"/>
    </row>
    <row r="8" ht="22.5" customHeight="1" x14ac:dyDescent="0.15" spans="1:6">
      <c r="A8" s="162"/>
      <c r="B8" s="51" t="s">
        <v>15</v>
      </c>
      <c r="C8" s="53"/>
      <c r="D8" s="51" t="s">
        <v>16</v>
      </c>
      <c r="E8" s="97"/>
      <c r="F8" s="59"/>
    </row>
    <row r="9" ht="22.5" customHeight="1" x14ac:dyDescent="0.15" spans="1:6">
      <c r="A9" s="162"/>
      <c r="B9" s="51" t="s">
        <v>17</v>
      </c>
      <c r="C9" s="53"/>
      <c r="D9" s="51" t="s">
        <v>18</v>
      </c>
      <c r="E9" s="97"/>
      <c r="F9" s="59"/>
    </row>
    <row r="10" ht="22.5" customHeight="1" x14ac:dyDescent="0.15" spans="1:6">
      <c r="A10" s="162"/>
      <c r="B10" s="51" t="s">
        <v>19</v>
      </c>
      <c r="C10" s="53"/>
      <c r="D10" s="51" t="s">
        <v>20</v>
      </c>
      <c r="E10" s="97"/>
      <c r="F10" s="59"/>
    </row>
    <row r="11" ht="22.5" customHeight="1" x14ac:dyDescent="0.15" spans="1:6">
      <c r="A11" s="162"/>
      <c r="B11" s="51" t="s">
        <v>21</v>
      </c>
      <c r="C11" s="53"/>
      <c r="D11" s="51" t="s">
        <v>22</v>
      </c>
      <c r="E11" s="97"/>
      <c r="F11" s="59"/>
    </row>
    <row r="12" ht="22.5" customHeight="1" x14ac:dyDescent="0.15" spans="1:6">
      <c r="A12" s="162"/>
      <c r="B12" s="51"/>
      <c r="C12" s="53"/>
      <c r="D12" s="51" t="s">
        <v>23</v>
      </c>
      <c r="E12" s="97"/>
      <c r="F12" s="59"/>
    </row>
    <row r="13" ht="22.5" customHeight="1" x14ac:dyDescent="0.15" spans="1:6">
      <c r="A13" s="162"/>
      <c r="B13" s="51"/>
      <c r="C13" s="53"/>
      <c r="D13" s="51" t="s">
        <v>24</v>
      </c>
      <c r="E13" s="97">
        <v>24.16</v>
      </c>
      <c r="F13" s="59"/>
    </row>
    <row r="14" ht="22.5" customHeight="1" x14ac:dyDescent="0.15" spans="1:6">
      <c r="A14" s="162"/>
      <c r="B14" s="51"/>
      <c r="C14" s="53"/>
      <c r="D14" s="51" t="s">
        <v>25</v>
      </c>
      <c r="E14" s="97"/>
      <c r="F14" s="59"/>
    </row>
    <row r="15" ht="22.5" customHeight="1" x14ac:dyDescent="0.15" spans="1:6">
      <c r="A15" s="162"/>
      <c r="B15" s="51"/>
      <c r="C15" s="53"/>
      <c r="D15" s="51" t="s">
        <v>26</v>
      </c>
      <c r="E15" s="97">
        <v>320.38</v>
      </c>
      <c r="F15" s="59"/>
    </row>
    <row r="16" ht="22.5" customHeight="1" x14ac:dyDescent="0.15" spans="1:6">
      <c r="A16" s="162"/>
      <c r="B16" s="51"/>
      <c r="C16" s="53"/>
      <c r="D16" s="51" t="s">
        <v>27</v>
      </c>
      <c r="E16" s="97"/>
      <c r="F16" s="59"/>
    </row>
    <row r="17" ht="22.5" customHeight="1" x14ac:dyDescent="0.15" spans="1:6">
      <c r="A17" s="162"/>
      <c r="B17" s="51"/>
      <c r="C17" s="53"/>
      <c r="D17" s="51" t="s">
        <v>28</v>
      </c>
      <c r="E17" s="97"/>
      <c r="F17" s="59"/>
    </row>
    <row r="18" ht="22.5" customHeight="1" x14ac:dyDescent="0.15" spans="1:6">
      <c r="A18" s="162"/>
      <c r="B18" s="51"/>
      <c r="C18" s="53"/>
      <c r="D18" s="51" t="s">
        <v>29</v>
      </c>
      <c r="E18" s="97"/>
      <c r="F18" s="59"/>
    </row>
    <row r="19" ht="22.5" customHeight="1" x14ac:dyDescent="0.15" spans="1:6">
      <c r="A19" s="162"/>
      <c r="B19" s="51"/>
      <c r="C19" s="53"/>
      <c r="D19" s="51" t="s">
        <v>30</v>
      </c>
      <c r="E19" s="97"/>
      <c r="F19" s="59"/>
    </row>
    <row r="20" ht="22.5" customHeight="1" x14ac:dyDescent="0.15" spans="1:6">
      <c r="A20" s="162"/>
      <c r="B20" s="51"/>
      <c r="C20" s="53"/>
      <c r="D20" s="51" t="s">
        <v>31</v>
      </c>
      <c r="E20" s="97"/>
      <c r="F20" s="59"/>
    </row>
    <row r="21" ht="22.5" customHeight="1" x14ac:dyDescent="0.15" spans="1:6">
      <c r="A21" s="162"/>
      <c r="B21" s="51"/>
      <c r="C21" s="53"/>
      <c r="D21" s="51" t="s">
        <v>32</v>
      </c>
      <c r="E21" s="97"/>
      <c r="F21" s="59"/>
    </row>
    <row r="22" ht="22.5" customHeight="1" x14ac:dyDescent="0.15" spans="1:6">
      <c r="A22" s="162"/>
      <c r="B22" s="51"/>
      <c r="C22" s="53"/>
      <c r="D22" s="51" t="s">
        <v>33</v>
      </c>
      <c r="E22" s="97"/>
      <c r="F22" s="59"/>
    </row>
    <row r="23" ht="22.5" customHeight="1" x14ac:dyDescent="0.15" spans="1:6">
      <c r="A23" s="162"/>
      <c r="B23" s="51"/>
      <c r="C23" s="53"/>
      <c r="D23" s="51" t="s">
        <v>34</v>
      </c>
      <c r="E23" s="97"/>
      <c r="F23" s="59"/>
    </row>
    <row r="24" ht="22.5" customHeight="1" x14ac:dyDescent="0.15" spans="1:6">
      <c r="A24" s="162"/>
      <c r="B24" s="51"/>
      <c r="C24" s="53"/>
      <c r="D24" s="51" t="s">
        <v>35</v>
      </c>
      <c r="E24" s="97"/>
      <c r="F24" s="59"/>
    </row>
    <row r="25" ht="22.5" customHeight="1" x14ac:dyDescent="0.15" spans="1:6">
      <c r="A25" s="162"/>
      <c r="B25" s="51"/>
      <c r="C25" s="53"/>
      <c r="D25" s="51" t="s">
        <v>36</v>
      </c>
      <c r="E25" s="97">
        <v>33.41</v>
      </c>
      <c r="F25" s="59"/>
    </row>
    <row r="26" ht="22.5" customHeight="1" x14ac:dyDescent="0.15" spans="1:6">
      <c r="A26" s="162"/>
      <c r="B26" s="51"/>
      <c r="C26" s="53"/>
      <c r="D26" s="51" t="s">
        <v>37</v>
      </c>
      <c r="E26" s="97"/>
      <c r="F26" s="59"/>
    </row>
    <row r="27" ht="22.5" customHeight="1" x14ac:dyDescent="0.15" spans="1:6">
      <c r="A27" s="162"/>
      <c r="B27" s="51"/>
      <c r="C27" s="53"/>
      <c r="D27" s="51" t="s">
        <v>38</v>
      </c>
      <c r="E27" s="97"/>
      <c r="F27" s="59"/>
    </row>
    <row r="28" ht="22.5" customHeight="1" x14ac:dyDescent="0.15" spans="1:6">
      <c r="A28" s="162"/>
      <c r="B28" s="51"/>
      <c r="C28" s="53"/>
      <c r="D28" s="51" t="s">
        <v>39</v>
      </c>
      <c r="E28" s="97"/>
      <c r="F28" s="59"/>
    </row>
    <row r="29" ht="22.5" customHeight="1" x14ac:dyDescent="0.15" spans="1:6">
      <c r="A29" s="162"/>
      <c r="B29" s="51"/>
      <c r="C29" s="53"/>
      <c r="D29" s="51" t="s">
        <v>40</v>
      </c>
      <c r="E29" s="97"/>
      <c r="F29" s="59"/>
    </row>
    <row r="30" ht="22.5" customHeight="1" x14ac:dyDescent="0.15" spans="1:6">
      <c r="A30" s="162"/>
      <c r="B30" s="51"/>
      <c r="C30" s="53"/>
      <c r="D30" s="51" t="s">
        <v>41</v>
      </c>
      <c r="E30" s="97"/>
      <c r="F30" s="59"/>
    </row>
    <row r="31" ht="22.5" customHeight="1" x14ac:dyDescent="0.15" spans="1:6">
      <c r="A31" s="162"/>
      <c r="B31" s="51"/>
      <c r="C31" s="53"/>
      <c r="D31" s="51" t="s">
        <v>42</v>
      </c>
      <c r="E31" s="97"/>
      <c r="F31" s="59"/>
    </row>
    <row r="32" ht="22.5" customHeight="1" x14ac:dyDescent="0.15" spans="1:6">
      <c r="A32" s="162"/>
      <c r="B32" s="51"/>
      <c r="C32" s="53"/>
      <c r="D32" s="51" t="s">
        <v>43</v>
      </c>
      <c r="E32" s="97"/>
      <c r="F32" s="59"/>
    </row>
    <row r="33" ht="22.5" customHeight="1" x14ac:dyDescent="0.15" spans="1:6">
      <c r="A33" s="162"/>
      <c r="B33" s="51"/>
      <c r="C33" s="53"/>
      <c r="D33" s="51" t="s">
        <v>44</v>
      </c>
      <c r="E33" s="97"/>
      <c r="F33" s="59"/>
    </row>
    <row r="34" ht="22.5" customHeight="1" x14ac:dyDescent="0.15" spans="1:6">
      <c r="A34" s="162"/>
      <c r="B34" s="51"/>
      <c r="C34" s="53"/>
      <c r="D34" s="51" t="s">
        <v>45</v>
      </c>
      <c r="E34" s="97"/>
      <c r="F34" s="59"/>
    </row>
    <row r="35" ht="22.5" customHeight="1" x14ac:dyDescent="0.15" spans="1:6">
      <c r="A35" s="162"/>
      <c r="B35" s="51"/>
      <c r="C35" s="53"/>
      <c r="D35" s="51" t="s">
        <v>46</v>
      </c>
      <c r="E35" s="97"/>
      <c r="F35" s="59"/>
    </row>
    <row r="36" ht="22.5" customHeight="1" x14ac:dyDescent="0.15" spans="1:6">
      <c r="A36" s="49"/>
      <c r="B36" s="47" t="s">
        <v>47</v>
      </c>
      <c r="C36" s="50">
        <f>SUM(C6:C35)</f>
        <v>377.95</v>
      </c>
      <c r="D36" s="47" t="s">
        <v>48</v>
      </c>
      <c r="E36" s="50">
        <f>SUM(E6:E35)</f>
        <v>377.95000000000005</v>
      </c>
      <c r="F36" s="60"/>
    </row>
    <row r="37" ht="22.5" customHeight="1" x14ac:dyDescent="0.15" spans="1:6">
      <c r="A37" s="46"/>
      <c r="B37" s="51" t="s">
        <v>49</v>
      </c>
      <c r="C37" s="53"/>
      <c r="D37" s="51" t="s">
        <v>50</v>
      </c>
      <c r="E37" s="53"/>
      <c r="F37" s="98"/>
    </row>
    <row r="38" ht="22.5" customHeight="1" x14ac:dyDescent="0.15" spans="1:6">
      <c r="A38" s="99"/>
      <c r="B38" s="51" t="s">
        <v>51</v>
      </c>
      <c r="C38" s="53"/>
      <c r="D38" s="51" t="s">
        <v>52</v>
      </c>
      <c r="E38" s="53"/>
      <c r="F38" s="98"/>
    </row>
    <row r="39" ht="22.5" customHeight="1" x14ac:dyDescent="0.15" spans="1:6">
      <c r="A39" s="99"/>
      <c r="B39" s="100"/>
      <c r="C39" s="100"/>
      <c r="D39" s="51" t="s">
        <v>53</v>
      </c>
      <c r="E39" s="53"/>
      <c r="F39" s="98"/>
    </row>
    <row r="40" ht="22.5" customHeight="1" x14ac:dyDescent="0.15" spans="1:6">
      <c r="A40" s="101"/>
      <c r="B40" s="47" t="s">
        <v>54</v>
      </c>
      <c r="C40" s="50">
        <f>C36+C37+C38</f>
        <v>377.95</v>
      </c>
      <c r="D40" s="47" t="s">
        <v>55</v>
      </c>
      <c r="E40" s="50">
        <f>E36+E37+E39</f>
        <v>377.95000000000005</v>
      </c>
      <c r="F40" s="102"/>
    </row>
    <row r="41" ht="9.75" customHeight="1" x14ac:dyDescent="0.15" spans="1:6">
      <c r="A41" s="103"/>
      <c r="B41" s="103"/>
      <c r="C41" s="104"/>
      <c r="D41" s="104"/>
      <c r="E41" s="103"/>
      <c r="F41" s="105"/>
    </row>
  </sheetData>
  <mergeCells count="4">
    <mergeCell ref="B2:E2"/>
    <mergeCell ref="B4:C4"/>
    <mergeCell ref="D4:E4"/>
    <mergeCell ref="A6:A35"/>
  </mergeCells>
  <phoneticPr fontId="0" type="noConversion"/>
  <pageMargins left="0.7499062639521802" right="0.7499062639521802" top="0.2701051357224232" bottom="0.2701051357224232" header="0.0" footer="0.0"/>
  <pageSetup paperSize="9" scale="74" fitToHeight="0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P12"/>
  <sheetViews>
    <sheetView zoomScaleNormal="100" topLeftCell="B1" workbookViewId="0">
      <pane ySplit="6" topLeftCell="B7" activePane="bottomLeft" state="frozen"/>
      <selection activeCell="A1" activeCellId="0" sqref="A1"/>
      <selection pane="bottomLeft" activeCell="B3" activeCellId="0" sqref="B3:C3"/>
    </sheetView>
  </sheetViews>
  <sheetFormatPr defaultRowHeight="13.5" defaultColWidth="10.000152587890625" x14ac:dyDescent="0.15"/>
  <cols>
    <col min="1" max="1" width="1.5" customWidth="1" style="3"/>
    <col min="2" max="2" width="16.875" customWidth="1" style="3"/>
    <col min="3" max="3" width="34.5" customWidth="1" style="3"/>
    <col min="4" max="14" width="16.375" customWidth="1" style="3"/>
    <col min="15" max="15" width="1.5" customWidth="1" style="3"/>
    <col min="16" max="16" width="9.75" customWidth="1" style="3"/>
    <col min="17" max="16384" width="10.0" style="3"/>
  </cols>
  <sheetData>
    <row r="1" ht="16.35" customHeight="1" x14ac:dyDescent="0.15" spans="1:15">
      <c r="A1" s="38"/>
      <c r="B1" s="40" t="s">
        <v>56</v>
      </c>
      <c r="C1" s="41"/>
      <c r="D1" s="42"/>
      <c r="E1" s="42"/>
      <c r="F1" s="42"/>
      <c r="G1" s="41"/>
      <c r="H1" s="41"/>
      <c r="I1" s="41"/>
      <c r="L1" s="41"/>
      <c r="M1" s="41"/>
      <c r="N1" s="39"/>
      <c r="O1" s="46"/>
    </row>
    <row r="2" ht="22.5" customHeight="1" x14ac:dyDescent="0.15" spans="1:15">
      <c r="A2" s="38"/>
      <c r="B2" s="163" t="s">
        <v>57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46" t="s">
        <v>3</v>
      </c>
    </row>
    <row r="3" ht="19.5" customHeight="1" x14ac:dyDescent="0.15" spans="1:15">
      <c r="A3" s="44"/>
      <c r="B3" s="164" t="s">
        <v>5</v>
      </c>
      <c r="C3" s="164"/>
      <c r="D3" s="44"/>
      <c r="E3" s="44"/>
      <c r="F3" s="84"/>
      <c r="G3" s="44"/>
      <c r="H3" s="84"/>
      <c r="I3" s="84"/>
      <c r="J3" s="84"/>
      <c r="K3" s="84"/>
      <c r="L3" s="84"/>
      <c r="M3" s="84"/>
      <c r="N3" s="56" t="s">
        <v>6</v>
      </c>
      <c r="O3" s="57"/>
    </row>
    <row r="4" ht="24.4" customHeight="1" x14ac:dyDescent="0.15" spans="1:15">
      <c r="A4" s="48"/>
      <c r="B4" s="165" t="s">
        <v>9</v>
      </c>
      <c r="C4" s="165"/>
      <c r="D4" s="165" t="s">
        <v>58</v>
      </c>
      <c r="E4" s="165" t="s">
        <v>59</v>
      </c>
      <c r="F4" s="165" t="s">
        <v>60</v>
      </c>
      <c r="G4" s="165" t="s">
        <v>61</v>
      </c>
      <c r="H4" s="165" t="s">
        <v>62</v>
      </c>
      <c r="I4" s="165" t="s">
        <v>63</v>
      </c>
      <c r="J4" s="165" t="s">
        <v>64</v>
      </c>
      <c r="K4" s="165" t="s">
        <v>65</v>
      </c>
      <c r="L4" s="165" t="s">
        <v>66</v>
      </c>
      <c r="M4" s="165" t="s">
        <v>67</v>
      </c>
      <c r="N4" s="165" t="s">
        <v>68</v>
      </c>
      <c r="O4" s="59"/>
    </row>
    <row r="5" ht="24.4" customHeight="1" x14ac:dyDescent="0.15" spans="1:15">
      <c r="A5" s="48"/>
      <c r="B5" s="165" t="s">
        <v>69</v>
      </c>
      <c r="C5" s="165" t="s">
        <v>70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59"/>
    </row>
    <row r="6" ht="24.4" customHeight="1" x14ac:dyDescent="0.15" spans="1:15">
      <c r="A6" s="48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59"/>
    </row>
    <row r="7" ht="22.5" customHeight="1" x14ac:dyDescent="0.15" spans="1:15">
      <c r="A7" s="49"/>
      <c r="B7" s="47"/>
      <c r="C7" s="47" t="s">
        <v>71</v>
      </c>
      <c r="D7" s="95">
        <v>377.95</v>
      </c>
      <c r="E7" s="53"/>
      <c r="F7" s="64">
        <v>377.95</v>
      </c>
      <c r="G7" s="50"/>
      <c r="H7" s="50"/>
      <c r="I7" s="50"/>
      <c r="J7" s="50"/>
      <c r="K7" s="50"/>
      <c r="L7" s="50"/>
      <c r="M7" s="50"/>
      <c r="N7" s="50"/>
      <c r="O7" s="60"/>
    </row>
    <row r="8" ht="24.95" customHeight="1" x14ac:dyDescent="0.15" spans="1:15">
      <c r="A8" s="48"/>
      <c r="B8" s="96" t="s">
        <v>72</v>
      </c>
      <c r="C8" s="68" t="s">
        <v>73</v>
      </c>
      <c r="D8" s="64">
        <v>0.62</v>
      </c>
      <c r="E8" s="50"/>
      <c r="F8" s="64">
        <v>0.62</v>
      </c>
      <c r="G8" s="53"/>
      <c r="H8" s="53"/>
      <c r="I8" s="53"/>
      <c r="J8" s="53"/>
      <c r="K8" s="53"/>
      <c r="L8" s="53"/>
      <c r="M8" s="53"/>
      <c r="N8" s="53"/>
      <c r="O8" s="58"/>
    </row>
    <row r="9" ht="24.95" customHeight="1" x14ac:dyDescent="0.15" spans="1:15">
      <c r="A9" s="166"/>
      <c r="B9" s="96" t="s">
        <v>72</v>
      </c>
      <c r="C9" s="68" t="s">
        <v>74</v>
      </c>
      <c r="D9" s="64">
        <v>23.54</v>
      </c>
      <c r="E9" s="50"/>
      <c r="F9" s="64">
        <v>23.54</v>
      </c>
      <c r="G9" s="53"/>
      <c r="H9" s="53"/>
      <c r="I9" s="53"/>
      <c r="J9" s="53"/>
      <c r="K9" s="53"/>
      <c r="L9" s="53"/>
      <c r="M9" s="53"/>
      <c r="N9" s="53"/>
      <c r="O9" s="58"/>
    </row>
    <row r="10" ht="24.95" customHeight="1" x14ac:dyDescent="0.15" spans="1:15">
      <c r="A10" s="166"/>
      <c r="B10" s="96" t="s">
        <v>72</v>
      </c>
      <c r="C10" s="68" t="s">
        <v>75</v>
      </c>
      <c r="D10" s="64">
        <v>245.77</v>
      </c>
      <c r="E10" s="50"/>
      <c r="F10" s="64">
        <v>245.77</v>
      </c>
      <c r="G10" s="53"/>
      <c r="H10" s="53"/>
      <c r="I10" s="53"/>
      <c r="J10" s="53"/>
      <c r="K10" s="53"/>
      <c r="L10" s="53"/>
      <c r="M10" s="53"/>
      <c r="N10" s="53"/>
      <c r="O10" s="58"/>
    </row>
    <row r="11" ht="24.95" customHeight="1" x14ac:dyDescent="0.15" spans="1:14">
      <c r="B11" s="96" t="s">
        <v>72</v>
      </c>
      <c r="C11" s="68" t="s">
        <v>76</v>
      </c>
      <c r="D11" s="64">
        <v>74.6</v>
      </c>
      <c r="E11" s="50"/>
      <c r="F11" s="64">
        <v>74.6</v>
      </c>
      <c r="G11" s="78"/>
      <c r="H11" s="78"/>
      <c r="I11" s="78"/>
      <c r="J11" s="78"/>
      <c r="K11" s="78"/>
      <c r="L11" s="78"/>
      <c r="M11" s="78"/>
      <c r="N11" s="78"/>
    </row>
    <row r="12" ht="24.95" customHeight="1" x14ac:dyDescent="0.15" spans="1:14">
      <c r="B12" s="96" t="s">
        <v>72</v>
      </c>
      <c r="C12" s="68" t="s">
        <v>77</v>
      </c>
      <c r="D12" s="64">
        <v>33.41</v>
      </c>
      <c r="E12" s="50"/>
      <c r="F12" s="64">
        <v>33.41</v>
      </c>
      <c r="G12" s="78"/>
      <c r="H12" s="78"/>
      <c r="I12" s="78"/>
      <c r="J12" s="78"/>
      <c r="K12" s="78"/>
      <c r="L12" s="78"/>
      <c r="M12" s="78"/>
      <c r="N12" s="78"/>
    </row>
  </sheetData>
  <mergeCells count="17">
    <mergeCell ref="B2:N2"/>
    <mergeCell ref="B3:C3"/>
    <mergeCell ref="B4:C4"/>
    <mergeCell ref="A9:A10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0" type="noConversion"/>
  <pageMargins left="0.7499062639521802" right="0.7499062639521802" top="0.2701051357224232" bottom="0.2701051357224232" header="0.0" footer="0.0"/>
  <pageSetup paperSize="9" scale="55" orientation="landscape" fitToHeight="0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N12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B3" activeCellId="0" sqref="B3:F3"/>
    </sheetView>
  </sheetViews>
  <sheetFormatPr defaultRowHeight="13.5" defaultColWidth="10.000152587890625" x14ac:dyDescent="0.15"/>
  <cols>
    <col min="1" max="1" width="1.5" customWidth="1" style="3"/>
    <col min="2" max="4" width="6.125" customWidth="1" style="3"/>
    <col min="5" max="5" width="16.875" customWidth="1" style="3"/>
    <col min="6" max="6" width="41.0" customWidth="1" style="3"/>
    <col min="7" max="10" width="16.375" customWidth="1" style="3"/>
    <col min="11" max="11" width="22.875" customWidth="1" style="3"/>
    <col min="12" max="12" width="1.5" customWidth="1" style="3"/>
    <col min="13" max="14" width="9.75" customWidth="1" style="3"/>
    <col min="15" max="16384" width="10.0" style="3"/>
  </cols>
  <sheetData>
    <row r="1" ht="16.35" customHeight="1" x14ac:dyDescent="0.15" spans="1:12">
      <c r="A1" s="38"/>
      <c r="B1" s="167" t="s">
        <v>78</v>
      </c>
      <c r="C1" s="167"/>
      <c r="D1" s="167"/>
      <c r="E1" s="41"/>
      <c r="F1" s="41"/>
      <c r="G1" s="42"/>
      <c r="H1" s="42"/>
      <c r="I1" s="42"/>
      <c r="J1" s="42"/>
      <c r="K1" s="39"/>
      <c r="L1" s="46"/>
    </row>
    <row r="2" ht="22.5" customHeight="1" x14ac:dyDescent="0.15" spans="1:12">
      <c r="A2" s="38"/>
      <c r="B2" s="163" t="s">
        <v>79</v>
      </c>
      <c r="C2" s="163"/>
      <c r="D2" s="163"/>
      <c r="E2" s="163"/>
      <c r="F2" s="163"/>
      <c r="G2" s="163"/>
      <c r="H2" s="163"/>
      <c r="I2" s="163"/>
      <c r="J2" s="163"/>
      <c r="K2" s="163"/>
      <c r="L2" s="46" t="s">
        <v>3</v>
      </c>
    </row>
    <row r="3" ht="19.5" customHeight="1" x14ac:dyDescent="0.15" spans="1:12">
      <c r="A3" s="44"/>
      <c r="B3" s="164" t="s">
        <v>5</v>
      </c>
      <c r="C3" s="164"/>
      <c r="D3" s="164"/>
      <c r="E3" s="164"/>
      <c r="F3" s="164"/>
      <c r="G3" s="44"/>
      <c r="H3" s="44"/>
      <c r="I3" s="84"/>
      <c r="J3" s="84"/>
      <c r="K3" s="56" t="s">
        <v>6</v>
      </c>
      <c r="L3" s="57"/>
    </row>
    <row r="4" ht="24.4" customHeight="1" x14ac:dyDescent="0.15" spans="1:12">
      <c r="A4" s="46"/>
      <c r="B4" s="161" t="s">
        <v>9</v>
      </c>
      <c r="C4" s="161"/>
      <c r="D4" s="161"/>
      <c r="E4" s="161"/>
      <c r="F4" s="161"/>
      <c r="G4" s="161" t="s">
        <v>58</v>
      </c>
      <c r="H4" s="161" t="s">
        <v>80</v>
      </c>
      <c r="I4" s="161" t="s">
        <v>81</v>
      </c>
      <c r="J4" s="161" t="s">
        <v>82</v>
      </c>
      <c r="K4" s="161" t="s">
        <v>83</v>
      </c>
      <c r="L4" s="58"/>
    </row>
    <row r="5" ht="24.4" customHeight="1" x14ac:dyDescent="0.15" spans="1:12">
      <c r="A5" s="48"/>
      <c r="B5" s="161" t="s">
        <v>84</v>
      </c>
      <c r="C5" s="161"/>
      <c r="D5" s="161"/>
      <c r="E5" s="161" t="s">
        <v>69</v>
      </c>
      <c r="F5" s="161" t="s">
        <v>70</v>
      </c>
      <c r="G5" s="161"/>
      <c r="H5" s="161"/>
      <c r="I5" s="161"/>
      <c r="J5" s="161"/>
      <c r="K5" s="161"/>
      <c r="L5" s="58"/>
    </row>
    <row r="6" ht="24.4" customHeight="1" x14ac:dyDescent="0.15" spans="1:12">
      <c r="A6" s="48"/>
      <c r="B6" s="47" t="s">
        <v>85</v>
      </c>
      <c r="C6" s="47" t="s">
        <v>86</v>
      </c>
      <c r="D6" s="47" t="s">
        <v>87</v>
      </c>
      <c r="E6" s="161"/>
      <c r="F6" s="161"/>
      <c r="G6" s="161"/>
      <c r="H6" s="161"/>
      <c r="I6" s="161"/>
      <c r="J6" s="161"/>
      <c r="K6" s="161"/>
      <c r="L6" s="59"/>
    </row>
    <row r="7" ht="22.5" customHeight="1" x14ac:dyDescent="0.15" spans="1:12">
      <c r="A7" s="49"/>
      <c r="B7" s="47"/>
      <c r="C7" s="47"/>
      <c r="D7" s="47"/>
      <c r="E7" s="47"/>
      <c r="F7" s="47" t="s">
        <v>71</v>
      </c>
      <c r="G7" s="50">
        <v>377.95</v>
      </c>
      <c r="H7" s="50">
        <v>377.95</v>
      </c>
      <c r="I7" s="50"/>
      <c r="J7" s="50"/>
      <c r="K7" s="50"/>
      <c r="L7" s="60"/>
    </row>
    <row r="8" ht="27.0" customHeight="1" x14ac:dyDescent="0.15" spans="1:12">
      <c r="A8" s="48"/>
      <c r="B8" s="68" t="s">
        <v>88</v>
      </c>
      <c r="C8" s="68" t="s">
        <v>89</v>
      </c>
      <c r="D8" s="68" t="s">
        <v>90</v>
      </c>
      <c r="E8" s="68" t="s">
        <v>72</v>
      </c>
      <c r="F8" s="68" t="s">
        <v>73</v>
      </c>
      <c r="G8" s="64">
        <v>0.62</v>
      </c>
      <c r="H8" s="67">
        <v>0.62</v>
      </c>
      <c r="I8" s="53"/>
      <c r="J8" s="53"/>
      <c r="K8" s="53"/>
      <c r="L8" s="58"/>
    </row>
    <row r="9" ht="27.0" customHeight="1" x14ac:dyDescent="0.15" spans="1:12">
      <c r="A9" s="48"/>
      <c r="B9" s="68" t="s">
        <v>88</v>
      </c>
      <c r="C9" s="68" t="s">
        <v>89</v>
      </c>
      <c r="D9" s="68" t="s">
        <v>89</v>
      </c>
      <c r="E9" s="68" t="s">
        <v>72</v>
      </c>
      <c r="F9" s="68" t="s">
        <v>74</v>
      </c>
      <c r="G9" s="64">
        <v>23.54</v>
      </c>
      <c r="H9" s="67">
        <v>23.54</v>
      </c>
      <c r="I9" s="53"/>
      <c r="J9" s="53"/>
      <c r="K9" s="53"/>
      <c r="L9" s="58"/>
    </row>
    <row r="10" ht="27.0" customHeight="1" x14ac:dyDescent="0.15" spans="1:11">
      <c r="B10" s="68" t="s">
        <v>91</v>
      </c>
      <c r="C10" s="68" t="s">
        <v>92</v>
      </c>
      <c r="D10" s="68" t="s">
        <v>90</v>
      </c>
      <c r="E10" s="68" t="s">
        <v>72</v>
      </c>
      <c r="F10" s="68" t="s">
        <v>75</v>
      </c>
      <c r="G10" s="64">
        <v>245.77</v>
      </c>
      <c r="H10" s="67">
        <v>245.77</v>
      </c>
      <c r="I10" s="78"/>
      <c r="J10" s="78"/>
      <c r="K10" s="78"/>
    </row>
    <row r="11" ht="27.0" customHeight="1" x14ac:dyDescent="0.15" spans="1:11">
      <c r="B11" s="68" t="s">
        <v>91</v>
      </c>
      <c r="C11" s="68" t="s">
        <v>92</v>
      </c>
      <c r="D11" s="68" t="s">
        <v>93</v>
      </c>
      <c r="E11" s="68" t="s">
        <v>72</v>
      </c>
      <c r="F11" s="68" t="s">
        <v>76</v>
      </c>
      <c r="G11" s="64">
        <v>74.6</v>
      </c>
      <c r="H11" s="67">
        <v>74.6</v>
      </c>
      <c r="I11" s="78"/>
      <c r="J11" s="78"/>
      <c r="K11" s="78"/>
    </row>
    <row r="12" ht="27.0" customHeight="1" x14ac:dyDescent="0.15" spans="1:11">
      <c r="B12" s="68" t="s">
        <v>94</v>
      </c>
      <c r="C12" s="68" t="s">
        <v>95</v>
      </c>
      <c r="D12" s="68" t="s">
        <v>90</v>
      </c>
      <c r="E12" s="68" t="s">
        <v>72</v>
      </c>
      <c r="F12" s="68" t="s">
        <v>77</v>
      </c>
      <c r="G12" s="64">
        <v>33.41</v>
      </c>
      <c r="H12" s="67">
        <v>33.41</v>
      </c>
      <c r="I12" s="78"/>
      <c r="J12" s="78"/>
      <c r="K12" s="78"/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0" type="noConversion"/>
  <pageMargins left="0.7499062639521802" right="0.7499062639521802" top="0.2701051357224232" bottom="0.2701051357224232" header="0.0" footer="0.0"/>
  <pageSetup paperSize="9" scale="79" orientation="landscape" fitToHeight="0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M34"/>
  <sheetViews>
    <sheetView zoomScaleNormal="100" topLeftCell="B1" workbookViewId="0">
      <pane ySplit="5" topLeftCell="B6" activePane="bottomLeft" state="frozen"/>
      <selection activeCell="A1" activeCellId="0" sqref="A1"/>
      <selection pane="bottomLeft" activeCell="B3" activeCellId="0" sqref="B3:C3"/>
    </sheetView>
  </sheetViews>
  <sheetFormatPr defaultRowHeight="13.5" defaultColWidth="10.000152587890625" x14ac:dyDescent="0.15"/>
  <cols>
    <col min="1" max="1" width="1.5" customWidth="1" style="3"/>
    <col min="2" max="2" width="27.875" customWidth="1" style="3"/>
    <col min="3" max="3" width="15.5" customWidth="1" style="3"/>
    <col min="4" max="4" width="27.25" customWidth="1" style="3"/>
    <col min="5" max="5" width="15.0" customWidth="1" style="3"/>
    <col min="6" max="7" width="16.375" customWidth="1" style="3"/>
    <col min="8" max="8" width="19.125" customWidth="1" style="3"/>
    <col min="9" max="9" width="23.375" customWidth="1" style="3"/>
    <col min="10" max="10" width="1.5" customWidth="1" style="3"/>
    <col min="11" max="13" width="9.75" customWidth="1" style="3"/>
    <col min="14" max="16384" width="10.0" style="3"/>
  </cols>
  <sheetData>
    <row r="1" ht="16.35" customHeight="1" x14ac:dyDescent="0.15" spans="1:10">
      <c r="A1" s="85"/>
      <c r="B1" s="86" t="s">
        <v>96</v>
      </c>
      <c r="C1" s="87"/>
      <c r="D1" s="87"/>
      <c r="J1" s="74" t="s">
        <v>3</v>
      </c>
    </row>
    <row r="2" ht="22.5" customHeight="1" x14ac:dyDescent="0.15" spans="1:10">
      <c r="A2" s="88"/>
      <c r="B2" s="160" t="s">
        <v>97</v>
      </c>
      <c r="C2" s="160"/>
      <c r="D2" s="160"/>
      <c r="E2" s="160"/>
      <c r="F2" s="160"/>
      <c r="G2" s="160"/>
      <c r="H2" s="160"/>
      <c r="I2" s="160"/>
      <c r="J2" s="74"/>
    </row>
    <row r="3" ht="19.5" customHeight="1" x14ac:dyDescent="0.15" spans="1:10">
      <c r="A3" s="88"/>
      <c r="B3" s="164" t="s">
        <v>5</v>
      </c>
      <c r="C3" s="164"/>
      <c r="D3" s="41"/>
      <c r="I3" s="92" t="s">
        <v>6</v>
      </c>
      <c r="J3" s="74"/>
    </row>
    <row r="4" ht="24.4" customHeight="1" x14ac:dyDescent="0.15" spans="1:10">
      <c r="A4" s="88"/>
      <c r="B4" s="161" t="s">
        <v>7</v>
      </c>
      <c r="C4" s="161"/>
      <c r="D4" s="161" t="s">
        <v>8</v>
      </c>
      <c r="E4" s="161"/>
      <c r="F4" s="161"/>
      <c r="G4" s="161"/>
      <c r="H4" s="161"/>
      <c r="I4" s="161"/>
      <c r="J4" s="74"/>
    </row>
    <row r="5" ht="24.4" customHeight="1" x14ac:dyDescent="0.15" spans="1:10">
      <c r="A5" s="88"/>
      <c r="B5" s="47" t="s">
        <v>9</v>
      </c>
      <c r="C5" s="47" t="s">
        <v>10</v>
      </c>
      <c r="D5" s="47" t="s">
        <v>9</v>
      </c>
      <c r="E5" s="47" t="s">
        <v>58</v>
      </c>
      <c r="F5" s="47" t="s">
        <v>98</v>
      </c>
      <c r="G5" s="47" t="s">
        <v>99</v>
      </c>
      <c r="H5" s="47" t="s">
        <v>100</v>
      </c>
      <c r="I5" s="47" t="s">
        <v>101</v>
      </c>
      <c r="J5" s="74"/>
    </row>
    <row r="6" ht="22.5" customHeight="1" x14ac:dyDescent="0.15" spans="1:10">
      <c r="A6" s="46"/>
      <c r="B6" s="51" t="s">
        <v>102</v>
      </c>
      <c r="C6" s="53">
        <f>SUM(C7:C9)</f>
        <v>377.95</v>
      </c>
      <c r="D6" s="51" t="s">
        <v>103</v>
      </c>
      <c r="E6" s="53">
        <f>SUM(F6:I6)</f>
        <v>377.95000000000005</v>
      </c>
      <c r="F6" s="53">
        <f>SUM(F7:F33)</f>
        <v>377.95000000000005</v>
      </c>
      <c r="G6" s="53">
        <f>SUM(G7:G33)</f>
        <v>0</v>
      </c>
      <c r="H6" s="53">
        <f>SUM(H7:H33)</f>
        <v>0</v>
      </c>
      <c r="I6" s="53">
        <f>SUM(I7:I33)</f>
        <v>0</v>
      </c>
      <c r="J6" s="59"/>
    </row>
    <row r="7" ht="22.5" customHeight="1" x14ac:dyDescent="0.15" spans="1:10">
      <c r="A7" s="162"/>
      <c r="B7" s="51" t="s">
        <v>104</v>
      </c>
      <c r="C7" s="53">
        <v>377.95</v>
      </c>
      <c r="D7" s="51" t="s">
        <v>105</v>
      </c>
      <c r="E7" s="53">
        <f>SUM(F7:I7)</f>
        <v>0</v>
      </c>
      <c r="F7" s="79"/>
      <c r="G7" s="79"/>
      <c r="H7" s="79"/>
      <c r="I7" s="79"/>
      <c r="J7" s="59"/>
    </row>
    <row r="8" ht="22.5" customHeight="1" x14ac:dyDescent="0.15" spans="1:10">
      <c r="A8" s="162"/>
      <c r="B8" s="51" t="s">
        <v>106</v>
      </c>
      <c r="C8" s="53"/>
      <c r="D8" s="51" t="s">
        <v>107</v>
      </c>
      <c r="E8" s="53">
        <f>SUM(F8:I8)</f>
        <v>0</v>
      </c>
      <c r="F8" s="79"/>
      <c r="G8" s="79"/>
      <c r="H8" s="79"/>
      <c r="I8" s="79"/>
      <c r="J8" s="59"/>
    </row>
    <row r="9" ht="22.5" customHeight="1" x14ac:dyDescent="0.15" spans="1:10">
      <c r="A9" s="162"/>
      <c r="B9" s="51" t="s">
        <v>108</v>
      </c>
      <c r="C9" s="53"/>
      <c r="D9" s="51" t="s">
        <v>109</v>
      </c>
      <c r="E9" s="53">
        <f>SUM(F9:I9)</f>
        <v>0</v>
      </c>
      <c r="F9" s="79"/>
      <c r="G9" s="79"/>
      <c r="H9" s="79"/>
      <c r="I9" s="79"/>
      <c r="J9" s="59"/>
    </row>
    <row r="10" ht="22.5" customHeight="1" x14ac:dyDescent="0.15" spans="1:10">
      <c r="A10" s="46"/>
      <c r="B10" s="51" t="s">
        <v>110</v>
      </c>
      <c r="C10" s="53">
        <f>SUM(C11:C14)</f>
        <v>0</v>
      </c>
      <c r="D10" s="51" t="s">
        <v>111</v>
      </c>
      <c r="E10" s="53">
        <f>SUM(F10:I10)</f>
        <v>0</v>
      </c>
      <c r="F10" s="79"/>
      <c r="G10" s="79"/>
      <c r="H10" s="79"/>
      <c r="I10" s="79"/>
      <c r="J10" s="59"/>
    </row>
    <row r="11" ht="22.5" customHeight="1" x14ac:dyDescent="0.15" spans="1:10">
      <c r="A11" s="162"/>
      <c r="B11" s="51" t="s">
        <v>104</v>
      </c>
      <c r="C11" s="53"/>
      <c r="D11" s="51" t="s">
        <v>112</v>
      </c>
      <c r="E11" s="53">
        <f>SUM(F11:I11)</f>
        <v>0</v>
      </c>
      <c r="F11" s="79"/>
      <c r="G11" s="79"/>
      <c r="H11" s="79"/>
      <c r="I11" s="79"/>
      <c r="J11" s="59"/>
    </row>
    <row r="12" ht="22.5" customHeight="1" x14ac:dyDescent="0.15" spans="1:10">
      <c r="A12" s="162"/>
      <c r="B12" s="51" t="s">
        <v>106</v>
      </c>
      <c r="C12" s="53"/>
      <c r="D12" s="51" t="s">
        <v>113</v>
      </c>
      <c r="E12" s="53">
        <f>SUM(F12:I12)</f>
        <v>0</v>
      </c>
      <c r="F12" s="79"/>
      <c r="G12" s="79"/>
      <c r="H12" s="79"/>
      <c r="I12" s="79"/>
      <c r="J12" s="59"/>
    </row>
    <row r="13" ht="26.1" customHeight="1" x14ac:dyDescent="0.15" spans="1:10">
      <c r="A13" s="162"/>
      <c r="B13" s="51" t="s">
        <v>108</v>
      </c>
      <c r="C13" s="53"/>
      <c r="D13" s="51" t="s">
        <v>114</v>
      </c>
      <c r="E13" s="53">
        <f>SUM(F13:I13)</f>
        <v>0</v>
      </c>
      <c r="F13" s="79"/>
      <c r="G13" s="79"/>
      <c r="H13" s="79"/>
      <c r="I13" s="79"/>
      <c r="J13" s="59"/>
    </row>
    <row r="14" ht="22.5" customHeight="1" x14ac:dyDescent="0.15" spans="1:10">
      <c r="A14" s="162"/>
      <c r="B14" s="51" t="s">
        <v>115</v>
      </c>
      <c r="C14" s="53"/>
      <c r="D14" s="51" t="s">
        <v>116</v>
      </c>
      <c r="E14" s="53">
        <f>SUM(F14:I14)</f>
        <v>24.16</v>
      </c>
      <c r="F14" s="79">
        <v>24.16</v>
      </c>
      <c r="G14" s="79"/>
      <c r="H14" s="79"/>
      <c r="I14" s="79"/>
      <c r="J14" s="59"/>
    </row>
    <row r="15" ht="22.5" customHeight="1" x14ac:dyDescent="0.15" spans="1:10">
      <c r="A15" s="162"/>
      <c r="B15" s="51" t="s">
        <v>117</v>
      </c>
      <c r="C15" s="53"/>
      <c r="D15" s="51" t="s">
        <v>118</v>
      </c>
      <c r="E15" s="53">
        <f>SUM(F15:I15)</f>
        <v>0</v>
      </c>
      <c r="F15" s="79"/>
      <c r="G15" s="79"/>
      <c r="H15" s="79"/>
      <c r="I15" s="79"/>
      <c r="J15" s="59"/>
    </row>
    <row r="16" ht="22.5" customHeight="1" x14ac:dyDescent="0.15" spans="1:10">
      <c r="A16" s="162"/>
      <c r="B16" s="51" t="s">
        <v>117</v>
      </c>
      <c r="C16" s="53"/>
      <c r="D16" s="51" t="s">
        <v>119</v>
      </c>
      <c r="E16" s="53">
        <f>SUM(F16:I16)</f>
        <v>320.38</v>
      </c>
      <c r="F16" s="79">
        <v>320.38</v>
      </c>
      <c r="G16" s="79"/>
      <c r="H16" s="79"/>
      <c r="I16" s="79"/>
      <c r="J16" s="59"/>
    </row>
    <row r="17" ht="22.5" customHeight="1" x14ac:dyDescent="0.15" spans="1:10">
      <c r="A17" s="162"/>
      <c r="B17" s="51" t="s">
        <v>117</v>
      </c>
      <c r="C17" s="53"/>
      <c r="D17" s="51" t="s">
        <v>120</v>
      </c>
      <c r="E17" s="53">
        <f>SUM(F17:I17)</f>
        <v>0</v>
      </c>
      <c r="F17" s="79"/>
      <c r="G17" s="79"/>
      <c r="H17" s="79"/>
      <c r="I17" s="79"/>
      <c r="J17" s="59"/>
    </row>
    <row r="18" ht="22.5" customHeight="1" x14ac:dyDescent="0.15" spans="1:10">
      <c r="A18" s="162"/>
      <c r="B18" s="51" t="s">
        <v>117</v>
      </c>
      <c r="C18" s="53"/>
      <c r="D18" s="51" t="s">
        <v>121</v>
      </c>
      <c r="E18" s="53">
        <f>SUM(F18:I18)</f>
        <v>0</v>
      </c>
      <c r="F18" s="79"/>
      <c r="G18" s="79"/>
      <c r="H18" s="79"/>
      <c r="I18" s="79"/>
      <c r="J18" s="59"/>
    </row>
    <row r="19" ht="22.5" customHeight="1" x14ac:dyDescent="0.15" spans="1:10">
      <c r="A19" s="162"/>
      <c r="B19" s="51" t="s">
        <v>117</v>
      </c>
      <c r="C19" s="53"/>
      <c r="D19" s="51" t="s">
        <v>122</v>
      </c>
      <c r="E19" s="53">
        <f>SUM(F19:I19)</f>
        <v>0</v>
      </c>
      <c r="F19" s="79"/>
      <c r="G19" s="79"/>
      <c r="H19" s="79"/>
      <c r="I19" s="79"/>
      <c r="J19" s="59"/>
    </row>
    <row r="20" ht="22.5" customHeight="1" x14ac:dyDescent="0.15" spans="1:10">
      <c r="A20" s="162"/>
      <c r="B20" s="51" t="s">
        <v>117</v>
      </c>
      <c r="C20" s="53"/>
      <c r="D20" s="51" t="s">
        <v>123</v>
      </c>
      <c r="E20" s="53">
        <f>SUM(F20:I20)</f>
        <v>0</v>
      </c>
      <c r="F20" s="79"/>
      <c r="G20" s="79"/>
      <c r="H20" s="79"/>
      <c r="I20" s="79"/>
      <c r="J20" s="59"/>
    </row>
    <row r="21" ht="22.5" customHeight="1" x14ac:dyDescent="0.15" spans="1:10">
      <c r="A21" s="162"/>
      <c r="B21" s="51" t="s">
        <v>117</v>
      </c>
      <c r="C21" s="53"/>
      <c r="D21" s="51" t="s">
        <v>124</v>
      </c>
      <c r="E21" s="53">
        <f>SUM(F21:I21)</f>
        <v>0</v>
      </c>
      <c r="F21" s="79"/>
      <c r="G21" s="79"/>
      <c r="H21" s="79"/>
      <c r="I21" s="79"/>
      <c r="J21" s="59"/>
    </row>
    <row r="22" ht="22.5" customHeight="1" x14ac:dyDescent="0.15" spans="1:10">
      <c r="A22" s="162"/>
      <c r="B22" s="51" t="s">
        <v>117</v>
      </c>
      <c r="C22" s="53"/>
      <c r="D22" s="51" t="s">
        <v>125</v>
      </c>
      <c r="E22" s="53">
        <f>SUM(F22:I22)</f>
        <v>0</v>
      </c>
      <c r="F22" s="79"/>
      <c r="G22" s="79"/>
      <c r="H22" s="79"/>
      <c r="I22" s="79"/>
      <c r="J22" s="59"/>
    </row>
    <row r="23" ht="22.5" customHeight="1" x14ac:dyDescent="0.15" spans="1:10">
      <c r="A23" s="162"/>
      <c r="B23" s="51" t="s">
        <v>117</v>
      </c>
      <c r="C23" s="53"/>
      <c r="D23" s="51" t="s">
        <v>126</v>
      </c>
      <c r="E23" s="53">
        <f>SUM(F23:I23)</f>
        <v>0</v>
      </c>
      <c r="F23" s="79"/>
      <c r="G23" s="79"/>
      <c r="H23" s="79"/>
      <c r="I23" s="79"/>
      <c r="J23" s="59"/>
    </row>
    <row r="24" ht="22.5" customHeight="1" x14ac:dyDescent="0.15" spans="1:10">
      <c r="A24" s="162"/>
      <c r="B24" s="51" t="s">
        <v>117</v>
      </c>
      <c r="C24" s="53"/>
      <c r="D24" s="51" t="s">
        <v>127</v>
      </c>
      <c r="E24" s="53">
        <f>SUM(F24:I24)</f>
        <v>0</v>
      </c>
      <c r="F24" s="79"/>
      <c r="G24" s="79"/>
      <c r="H24" s="79"/>
      <c r="I24" s="79"/>
      <c r="J24" s="59"/>
    </row>
    <row r="25" ht="33.0" customHeight="1" x14ac:dyDescent="0.15" spans="1:10">
      <c r="A25" s="162"/>
      <c r="B25" s="51" t="s">
        <v>117</v>
      </c>
      <c r="C25" s="53"/>
      <c r="D25" s="51" t="s">
        <v>128</v>
      </c>
      <c r="E25" s="53">
        <f>SUM(F25:I25)</f>
        <v>0</v>
      </c>
      <c r="F25" s="79"/>
      <c r="G25" s="79"/>
      <c r="H25" s="79"/>
      <c r="I25" s="79"/>
      <c r="J25" s="59"/>
    </row>
    <row r="26" ht="22.5" customHeight="1" x14ac:dyDescent="0.15" spans="1:10">
      <c r="A26" s="162"/>
      <c r="B26" s="51" t="s">
        <v>117</v>
      </c>
      <c r="C26" s="53"/>
      <c r="D26" s="51" t="s">
        <v>129</v>
      </c>
      <c r="E26" s="53">
        <f>SUM(F26:I26)</f>
        <v>33.41</v>
      </c>
      <c r="F26" s="79">
        <v>33.41</v>
      </c>
      <c r="G26" s="79"/>
      <c r="H26" s="79"/>
      <c r="I26" s="79"/>
      <c r="J26" s="59"/>
    </row>
    <row r="27" ht="22.5" customHeight="1" x14ac:dyDescent="0.15" spans="1:10">
      <c r="A27" s="162"/>
      <c r="B27" s="51" t="s">
        <v>117</v>
      </c>
      <c r="C27" s="53"/>
      <c r="D27" s="51" t="s">
        <v>130</v>
      </c>
      <c r="E27" s="53">
        <f>SUM(F27:I27)</f>
        <v>0</v>
      </c>
      <c r="F27" s="79"/>
      <c r="G27" s="79"/>
      <c r="H27" s="79"/>
      <c r="I27" s="79"/>
      <c r="J27" s="59"/>
    </row>
    <row r="28" ht="22.5" customHeight="1" x14ac:dyDescent="0.15" spans="1:10">
      <c r="A28" s="162"/>
      <c r="B28" s="51" t="s">
        <v>117</v>
      </c>
      <c r="C28" s="53"/>
      <c r="D28" s="51" t="s">
        <v>131</v>
      </c>
      <c r="E28" s="53">
        <f>SUM(F28:I28)</f>
        <v>0</v>
      </c>
      <c r="F28" s="79"/>
      <c r="G28" s="79"/>
      <c r="H28" s="79"/>
      <c r="I28" s="79"/>
      <c r="J28" s="59"/>
    </row>
    <row r="29" ht="27.0" customHeight="1" x14ac:dyDescent="0.15" spans="1:10">
      <c r="A29" s="162"/>
      <c r="B29" s="51" t="s">
        <v>117</v>
      </c>
      <c r="C29" s="53"/>
      <c r="D29" s="51" t="s">
        <v>132</v>
      </c>
      <c r="E29" s="53">
        <f>SUM(F29:I29)</f>
        <v>0</v>
      </c>
      <c r="F29" s="79"/>
      <c r="G29" s="79"/>
      <c r="H29" s="79"/>
      <c r="I29" s="79"/>
      <c r="J29" s="59"/>
    </row>
    <row r="30" ht="22.5" customHeight="1" x14ac:dyDescent="0.15" spans="1:10">
      <c r="A30" s="162"/>
      <c r="B30" s="51" t="s">
        <v>117</v>
      </c>
      <c r="C30" s="53"/>
      <c r="D30" s="51" t="s">
        <v>133</v>
      </c>
      <c r="E30" s="53">
        <f>SUM(F30:I30)</f>
        <v>0</v>
      </c>
      <c r="F30" s="79"/>
      <c r="G30" s="79"/>
      <c r="H30" s="79"/>
      <c r="I30" s="79"/>
      <c r="J30" s="59"/>
    </row>
    <row r="31" ht="22.5" customHeight="1" x14ac:dyDescent="0.15" spans="1:10">
      <c r="A31" s="162"/>
      <c r="B31" s="51" t="s">
        <v>117</v>
      </c>
      <c r="C31" s="53"/>
      <c r="D31" s="51" t="s">
        <v>134</v>
      </c>
      <c r="E31" s="53">
        <f>SUM(F31:I31)</f>
        <v>0</v>
      </c>
      <c r="F31" s="79"/>
      <c r="G31" s="79"/>
      <c r="H31" s="79"/>
      <c r="I31" s="79"/>
      <c r="J31" s="59"/>
    </row>
    <row r="32" ht="22.5" customHeight="1" x14ac:dyDescent="0.15" spans="1:10">
      <c r="A32" s="162"/>
      <c r="B32" s="51" t="s">
        <v>117</v>
      </c>
      <c r="C32" s="53"/>
      <c r="D32" s="51" t="s">
        <v>135</v>
      </c>
      <c r="E32" s="53">
        <f>SUM(F32:I32)</f>
        <v>0</v>
      </c>
      <c r="F32" s="79"/>
      <c r="G32" s="79"/>
      <c r="H32" s="79"/>
      <c r="I32" s="79"/>
      <c r="J32" s="59"/>
    </row>
    <row r="33" ht="22.5" customHeight="1" x14ac:dyDescent="0.15" spans="1:10">
      <c r="A33" s="168"/>
      <c r="B33" s="51" t="s">
        <v>117</v>
      </c>
      <c r="C33" s="53"/>
      <c r="D33" s="51" t="s">
        <v>136</v>
      </c>
      <c r="E33" s="53">
        <f>SUM(F33:I33)</f>
        <v>0</v>
      </c>
      <c r="F33" s="79"/>
      <c r="G33" s="79"/>
      <c r="H33" s="79"/>
      <c r="I33" s="79"/>
      <c r="J33" s="93"/>
    </row>
    <row r="34" s="13" customFormat="1" ht="24.95" customHeight="1" x14ac:dyDescent="0.15" spans="1:10">
      <c r="A34" s="90"/>
      <c r="B34" s="90"/>
      <c r="C34" s="90"/>
      <c r="D34" s="41"/>
      <c r="E34" s="90"/>
      <c r="F34" s="91"/>
      <c r="G34" s="91"/>
      <c r="H34" s="91"/>
      <c r="I34" s="91"/>
      <c r="J34" s="94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honeticPr fontId="0" type="noConversion"/>
  <pageMargins left="0.7499062639521802" right="0.7499062639521802" top="0.2701051357224232" bottom="0.2701051357224232" header="0.0" footer="0.0"/>
  <pageSetup paperSize="9" scale="49" fitToHeight="0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S21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B3" activeCellId="0" sqref="B3:E3"/>
    </sheetView>
  </sheetViews>
  <sheetFormatPr defaultRowHeight="13.5" defaultColWidth="10.000152587890625" x14ac:dyDescent="0.15"/>
  <cols>
    <col min="1" max="1" width="1.5" customWidth="1" style="3"/>
    <col min="2" max="3" width="6.125" customWidth="1" style="3"/>
    <col min="4" max="4" width="13.375" customWidth="1" style="3"/>
    <col min="5" max="5" width="41.0" customWidth="1" style="3"/>
    <col min="6" max="9" width="13.875" customWidth="1" style="3"/>
    <col min="10" max="16" width="10.25" customWidth="1" style="3"/>
    <col min="17" max="18" width="11.375" customWidth="1" style="3"/>
    <col min="19" max="19" width="10.25" customWidth="1" style="3"/>
    <col min="20" max="20" width="11.375" customWidth="1" style="3"/>
    <col min="21" max="26" width="10.25" customWidth="1" style="3"/>
    <col min="27" max="28" width="11.375" customWidth="1" style="3"/>
    <col min="29" max="29" width="10.25" customWidth="1" style="3"/>
    <col min="30" max="30" width="11.375" customWidth="1" style="3"/>
    <col min="31" max="39" width="10.25" customWidth="1" style="3"/>
    <col min="40" max="40" width="11.375" customWidth="1" style="3"/>
    <col min="41" max="41" width="10.25" customWidth="1" style="3"/>
    <col min="42" max="42" width="11.375" customWidth="1" style="3"/>
    <col min="43" max="43" width="1.5" customWidth="1" style="3"/>
    <col min="44" max="45" width="9.75" customWidth="1" style="3"/>
    <col min="46" max="16384" width="10.0" style="3"/>
  </cols>
  <sheetData>
    <row r="1" ht="16.35" customHeight="1" x14ac:dyDescent="0.15" spans="1:43">
      <c r="A1" s="40"/>
      <c r="B1" s="69" t="s">
        <v>137</v>
      </c>
      <c r="C1" s="40"/>
      <c r="E1" s="70"/>
      <c r="F1" s="38"/>
      <c r="G1" s="38"/>
      <c r="H1" s="38"/>
      <c r="I1" s="70"/>
      <c r="J1" s="70"/>
      <c r="K1" s="38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Q1" s="74"/>
    </row>
    <row r="2" ht="22.5" customHeight="1" x14ac:dyDescent="0.15" spans="1:43">
      <c r="A2" s="38"/>
      <c r="B2" s="163" t="s">
        <v>138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74"/>
    </row>
    <row r="3" ht="19.5" customHeight="1" x14ac:dyDescent="0.15" spans="1:43">
      <c r="A3" s="44"/>
      <c r="B3" s="164" t="s">
        <v>5</v>
      </c>
      <c r="C3" s="164"/>
      <c r="D3" s="164"/>
      <c r="E3" s="164"/>
      <c r="G3" s="44"/>
      <c r="H3" s="71"/>
      <c r="I3" s="83"/>
      <c r="J3" s="83"/>
      <c r="K3" s="84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169" t="s">
        <v>6</v>
      </c>
      <c r="AP3" s="169"/>
      <c r="AQ3" s="74"/>
    </row>
    <row r="4" ht="24.4" customHeight="1" x14ac:dyDescent="0.15" spans="1:43">
      <c r="A4" s="46"/>
      <c r="B4" s="161" t="s">
        <v>9</v>
      </c>
      <c r="C4" s="161"/>
      <c r="D4" s="161"/>
      <c r="E4" s="161"/>
      <c r="F4" s="161" t="s">
        <v>139</v>
      </c>
      <c r="G4" s="161" t="s">
        <v>140</v>
      </c>
      <c r="H4" s="161"/>
      <c r="I4" s="161"/>
      <c r="J4" s="161"/>
      <c r="K4" s="161"/>
      <c r="L4" s="161"/>
      <c r="M4" s="161"/>
      <c r="N4" s="161"/>
      <c r="O4" s="161"/>
      <c r="P4" s="161"/>
      <c r="Q4" s="161" t="s">
        <v>141</v>
      </c>
      <c r="R4" s="161"/>
      <c r="S4" s="161"/>
      <c r="T4" s="161"/>
      <c r="U4" s="161"/>
      <c r="V4" s="161"/>
      <c r="W4" s="161"/>
      <c r="X4" s="161"/>
      <c r="Y4" s="161"/>
      <c r="Z4" s="161"/>
      <c r="AA4" s="161" t="s">
        <v>142</v>
      </c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74"/>
    </row>
    <row r="5" ht="24.4" customHeight="1" x14ac:dyDescent="0.15" spans="1:43">
      <c r="A5" s="46"/>
      <c r="B5" s="161" t="s">
        <v>84</v>
      </c>
      <c r="C5" s="161"/>
      <c r="D5" s="161" t="s">
        <v>69</v>
      </c>
      <c r="E5" s="161" t="s">
        <v>70</v>
      </c>
      <c r="F5" s="161"/>
      <c r="G5" s="161" t="s">
        <v>58</v>
      </c>
      <c r="H5" s="161" t="s">
        <v>143</v>
      </c>
      <c r="I5" s="161"/>
      <c r="J5" s="161"/>
      <c r="K5" s="161" t="s">
        <v>144</v>
      </c>
      <c r="L5" s="161"/>
      <c r="M5" s="161"/>
      <c r="N5" s="161" t="s">
        <v>145</v>
      </c>
      <c r="O5" s="161"/>
      <c r="P5" s="161"/>
      <c r="Q5" s="161" t="s">
        <v>58</v>
      </c>
      <c r="R5" s="161" t="s">
        <v>143</v>
      </c>
      <c r="S5" s="161"/>
      <c r="T5" s="161"/>
      <c r="U5" s="161" t="s">
        <v>144</v>
      </c>
      <c r="V5" s="161"/>
      <c r="W5" s="161"/>
      <c r="X5" s="161" t="s">
        <v>145</v>
      </c>
      <c r="Y5" s="161"/>
      <c r="Z5" s="161"/>
      <c r="AA5" s="161" t="s">
        <v>58</v>
      </c>
      <c r="AB5" s="161" t="s">
        <v>143</v>
      </c>
      <c r="AC5" s="161"/>
      <c r="AD5" s="161"/>
      <c r="AE5" s="161" t="s">
        <v>144</v>
      </c>
      <c r="AF5" s="161"/>
      <c r="AG5" s="161"/>
      <c r="AH5" s="161" t="s">
        <v>145</v>
      </c>
      <c r="AI5" s="161"/>
      <c r="AJ5" s="161"/>
      <c r="AK5" s="161" t="s">
        <v>146</v>
      </c>
      <c r="AL5" s="161"/>
      <c r="AM5" s="161"/>
      <c r="AN5" s="161" t="s">
        <v>101</v>
      </c>
      <c r="AO5" s="161"/>
      <c r="AP5" s="161"/>
      <c r="AQ5" s="74"/>
    </row>
    <row r="6" ht="24.4" customHeight="1" x14ac:dyDescent="0.15" spans="1:43">
      <c r="A6" s="41"/>
      <c r="B6" s="47" t="s">
        <v>85</v>
      </c>
      <c r="C6" s="47" t="s">
        <v>86</v>
      </c>
      <c r="D6" s="161"/>
      <c r="E6" s="161"/>
      <c r="F6" s="161"/>
      <c r="G6" s="161"/>
      <c r="H6" s="47" t="s">
        <v>147</v>
      </c>
      <c r="I6" s="47" t="s">
        <v>80</v>
      </c>
      <c r="J6" s="47" t="s">
        <v>81</v>
      </c>
      <c r="K6" s="47" t="s">
        <v>147</v>
      </c>
      <c r="L6" s="47" t="s">
        <v>80</v>
      </c>
      <c r="M6" s="47" t="s">
        <v>81</v>
      </c>
      <c r="N6" s="47" t="s">
        <v>147</v>
      </c>
      <c r="O6" s="47" t="s">
        <v>80</v>
      </c>
      <c r="P6" s="47" t="s">
        <v>81</v>
      </c>
      <c r="Q6" s="161"/>
      <c r="R6" s="47" t="s">
        <v>147</v>
      </c>
      <c r="S6" s="47" t="s">
        <v>80</v>
      </c>
      <c r="T6" s="47" t="s">
        <v>81</v>
      </c>
      <c r="U6" s="47" t="s">
        <v>147</v>
      </c>
      <c r="V6" s="47" t="s">
        <v>80</v>
      </c>
      <c r="W6" s="47" t="s">
        <v>81</v>
      </c>
      <c r="X6" s="47" t="s">
        <v>147</v>
      </c>
      <c r="Y6" s="47" t="s">
        <v>80</v>
      </c>
      <c r="Z6" s="47" t="s">
        <v>81</v>
      </c>
      <c r="AA6" s="161"/>
      <c r="AB6" s="47" t="s">
        <v>147</v>
      </c>
      <c r="AC6" s="47" t="s">
        <v>80</v>
      </c>
      <c r="AD6" s="47" t="s">
        <v>81</v>
      </c>
      <c r="AE6" s="47" t="s">
        <v>147</v>
      </c>
      <c r="AF6" s="47" t="s">
        <v>80</v>
      </c>
      <c r="AG6" s="47" t="s">
        <v>81</v>
      </c>
      <c r="AH6" s="47" t="s">
        <v>147</v>
      </c>
      <c r="AI6" s="47" t="s">
        <v>80</v>
      </c>
      <c r="AJ6" s="47" t="s">
        <v>81</v>
      </c>
      <c r="AK6" s="47" t="s">
        <v>147</v>
      </c>
      <c r="AL6" s="47" t="s">
        <v>80</v>
      </c>
      <c r="AM6" s="47" t="s">
        <v>81</v>
      </c>
      <c r="AN6" s="47" t="s">
        <v>147</v>
      </c>
      <c r="AO6" s="47" t="s">
        <v>80</v>
      </c>
      <c r="AP6" s="47" t="s">
        <v>81</v>
      </c>
      <c r="AQ6" s="74"/>
    </row>
    <row r="7" ht="21.75" customHeight="1" x14ac:dyDescent="0.15" spans="1:43">
      <c r="A7" s="46"/>
      <c r="B7" s="47"/>
      <c r="C7" s="47"/>
      <c r="D7" s="47"/>
      <c r="E7" s="47" t="s">
        <v>71</v>
      </c>
      <c r="F7" s="64">
        <v>377.95</v>
      </c>
      <c r="G7" s="64">
        <v>377.95</v>
      </c>
      <c r="H7" s="64">
        <v>377.95</v>
      </c>
      <c r="I7" s="64">
        <v>377.95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74"/>
    </row>
    <row r="8" ht="21.75" customHeight="1" x14ac:dyDescent="0.15" spans="1:43">
      <c r="A8" s="46"/>
      <c r="B8" s="72"/>
      <c r="C8" s="72"/>
      <c r="D8" s="73"/>
      <c r="E8" s="73" t="s">
        <v>148</v>
      </c>
      <c r="F8" s="64">
        <v>249.6</v>
      </c>
      <c r="G8" s="64">
        <v>249.6</v>
      </c>
      <c r="H8" s="64">
        <v>249.6</v>
      </c>
      <c r="I8" s="64">
        <v>249.6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74"/>
    </row>
    <row r="9" ht="21.75" customHeight="1" x14ac:dyDescent="0.15" spans="1:42">
      <c r="B9" s="72" t="s">
        <v>149</v>
      </c>
      <c r="C9" s="72" t="s">
        <v>90</v>
      </c>
      <c r="D9" s="73" t="s">
        <v>72</v>
      </c>
      <c r="E9" s="73" t="s">
        <v>150</v>
      </c>
      <c r="F9" s="64">
        <v>172.51</v>
      </c>
      <c r="G9" s="64">
        <v>172.51</v>
      </c>
      <c r="H9" s="64">
        <v>172.51</v>
      </c>
      <c r="I9" s="64">
        <v>172.51</v>
      </c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</row>
    <row r="10" ht="21.75" customHeight="1" x14ac:dyDescent="0.15" spans="1:42">
      <c r="B10" s="72" t="s">
        <v>149</v>
      </c>
      <c r="C10" s="72" t="s">
        <v>95</v>
      </c>
      <c r="D10" s="73" t="s">
        <v>72</v>
      </c>
      <c r="E10" s="73" t="s">
        <v>151</v>
      </c>
      <c r="F10" s="64">
        <v>44.57</v>
      </c>
      <c r="G10" s="64">
        <v>44.57</v>
      </c>
      <c r="H10" s="64">
        <v>44.57</v>
      </c>
      <c r="I10" s="64">
        <v>44.57</v>
      </c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</row>
    <row r="11" ht="21.75" customHeight="1" x14ac:dyDescent="0.15" spans="1:42">
      <c r="B11" s="72" t="s">
        <v>149</v>
      </c>
      <c r="C11" s="72" t="s">
        <v>152</v>
      </c>
      <c r="D11" s="73" t="s">
        <v>72</v>
      </c>
      <c r="E11" s="73" t="s">
        <v>153</v>
      </c>
      <c r="F11" s="64">
        <v>26.28</v>
      </c>
      <c r="G11" s="64">
        <v>26.28</v>
      </c>
      <c r="H11" s="64">
        <v>26.28</v>
      </c>
      <c r="I11" s="64">
        <v>26.28</v>
      </c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</row>
    <row r="12" ht="21.75" customHeight="1" x14ac:dyDescent="0.15" spans="1:42">
      <c r="B12" s="72" t="s">
        <v>149</v>
      </c>
      <c r="C12" s="72" t="s">
        <v>154</v>
      </c>
      <c r="D12" s="73" t="s">
        <v>72</v>
      </c>
      <c r="E12" s="73" t="s">
        <v>155</v>
      </c>
      <c r="F12" s="64">
        <v>6.24</v>
      </c>
      <c r="G12" s="64">
        <v>6.24</v>
      </c>
      <c r="H12" s="64">
        <v>6.24</v>
      </c>
      <c r="I12" s="64">
        <v>6.24</v>
      </c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</row>
    <row r="13" ht="21.75" customHeight="1" x14ac:dyDescent="0.15" spans="1:42">
      <c r="B13" s="72"/>
      <c r="C13" s="72"/>
      <c r="D13" s="73"/>
      <c r="E13" s="73" t="s">
        <v>156</v>
      </c>
      <c r="F13" s="64">
        <v>41.33</v>
      </c>
      <c r="G13" s="64">
        <v>41.33</v>
      </c>
      <c r="H13" s="64">
        <v>41.33</v>
      </c>
      <c r="I13" s="64">
        <v>41.33</v>
      </c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</row>
    <row r="14" ht="21.75" customHeight="1" x14ac:dyDescent="0.15" spans="1:42">
      <c r="B14" s="72" t="s">
        <v>157</v>
      </c>
      <c r="C14" s="72" t="s">
        <v>90</v>
      </c>
      <c r="D14" s="73" t="s">
        <v>72</v>
      </c>
      <c r="E14" s="73" t="s">
        <v>158</v>
      </c>
      <c r="F14" s="64">
        <v>38.55</v>
      </c>
      <c r="G14" s="64">
        <v>38.55</v>
      </c>
      <c r="H14" s="64">
        <v>38.55</v>
      </c>
      <c r="I14" s="64">
        <v>38.55</v>
      </c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</row>
    <row r="15" ht="21.75" customHeight="1" x14ac:dyDescent="0.15" spans="1:42">
      <c r="B15" s="72" t="s">
        <v>157</v>
      </c>
      <c r="C15" s="72" t="s">
        <v>159</v>
      </c>
      <c r="D15" s="73" t="s">
        <v>72</v>
      </c>
      <c r="E15" s="73" t="s">
        <v>160</v>
      </c>
      <c r="F15" s="64">
        <v>0.42</v>
      </c>
      <c r="G15" s="64">
        <v>0.42</v>
      </c>
      <c r="H15" s="64">
        <v>0.42</v>
      </c>
      <c r="I15" s="64">
        <v>0.42</v>
      </c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</row>
    <row r="16" ht="21.75" customHeight="1" x14ac:dyDescent="0.15" spans="1:42">
      <c r="B16" s="72" t="s">
        <v>157</v>
      </c>
      <c r="C16" s="72" t="s">
        <v>154</v>
      </c>
      <c r="D16" s="73" t="s">
        <v>72</v>
      </c>
      <c r="E16" s="73" t="s">
        <v>161</v>
      </c>
      <c r="F16" s="64">
        <v>2.35</v>
      </c>
      <c r="G16" s="64">
        <v>2.35</v>
      </c>
      <c r="H16" s="64">
        <v>2.35</v>
      </c>
      <c r="I16" s="64">
        <v>2.35</v>
      </c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</row>
    <row r="17" ht="21.75" customHeight="1" x14ac:dyDescent="0.15" spans="1:42">
      <c r="B17" s="72"/>
      <c r="C17" s="72"/>
      <c r="D17" s="73"/>
      <c r="E17" s="73" t="s">
        <v>162</v>
      </c>
      <c r="F17" s="64">
        <v>86.94</v>
      </c>
      <c r="G17" s="64">
        <v>86.94</v>
      </c>
      <c r="H17" s="64">
        <v>86.94</v>
      </c>
      <c r="I17" s="64">
        <v>86.94</v>
      </c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</row>
    <row r="18" ht="21.75" customHeight="1" x14ac:dyDescent="0.15" spans="1:42">
      <c r="B18" s="72" t="s">
        <v>163</v>
      </c>
      <c r="C18" s="72" t="s">
        <v>90</v>
      </c>
      <c r="D18" s="73" t="s">
        <v>72</v>
      </c>
      <c r="E18" s="73" t="s">
        <v>164</v>
      </c>
      <c r="F18" s="64">
        <v>73.71</v>
      </c>
      <c r="G18" s="64">
        <v>73.71</v>
      </c>
      <c r="H18" s="64">
        <v>73.71</v>
      </c>
      <c r="I18" s="64">
        <v>73.71</v>
      </c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</row>
    <row r="19" ht="21.75" customHeight="1" x14ac:dyDescent="0.15" spans="1:42">
      <c r="B19" s="72" t="s">
        <v>163</v>
      </c>
      <c r="C19" s="72" t="s">
        <v>95</v>
      </c>
      <c r="D19" s="73" t="s">
        <v>72</v>
      </c>
      <c r="E19" s="73" t="s">
        <v>165</v>
      </c>
      <c r="F19" s="64">
        <v>13.23</v>
      </c>
      <c r="G19" s="64">
        <v>13.23</v>
      </c>
      <c r="H19" s="64">
        <v>13.23</v>
      </c>
      <c r="I19" s="64">
        <v>13.23</v>
      </c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</row>
    <row r="20" ht="21.75" customHeight="1" x14ac:dyDescent="0.15" spans="1:42">
      <c r="B20" s="72"/>
      <c r="C20" s="72"/>
      <c r="D20" s="73"/>
      <c r="E20" s="73" t="s">
        <v>166</v>
      </c>
      <c r="F20" s="64">
        <v>0.08</v>
      </c>
      <c r="G20" s="64">
        <v>0.08</v>
      </c>
      <c r="H20" s="64">
        <v>0.08</v>
      </c>
      <c r="I20" s="64">
        <v>0.08</v>
      </c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</row>
    <row r="21" ht="21.75" customHeight="1" x14ac:dyDescent="0.15" spans="1:42">
      <c r="B21" s="72" t="s">
        <v>167</v>
      </c>
      <c r="C21" s="72" t="s">
        <v>90</v>
      </c>
      <c r="D21" s="73" t="s">
        <v>72</v>
      </c>
      <c r="E21" s="73" t="s">
        <v>168</v>
      </c>
      <c r="F21" s="64">
        <v>0.08</v>
      </c>
      <c r="G21" s="64">
        <v>0.08</v>
      </c>
      <c r="H21" s="64">
        <v>0.08</v>
      </c>
      <c r="I21" s="64">
        <v>0.08</v>
      </c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</row>
  </sheetData>
  <mergeCells count="25"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D5:D6"/>
    <mergeCell ref="E5:E6"/>
    <mergeCell ref="F4:F6"/>
    <mergeCell ref="G5:G6"/>
    <mergeCell ref="Q5:Q6"/>
    <mergeCell ref="AA5:AA6"/>
  </mergeCells>
  <phoneticPr fontId="0" type="noConversion"/>
  <pageMargins left="0.7499062639521802" right="0.7499062639521802" top="0.2701051357224232" bottom="0.2701051357224232" header="0.0" footer="0.0"/>
  <pageSetup paperSize="9" scale="28" orientation="landscape" fitToHeight="0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DH12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B3" activeCellId="0" sqref="B3:F3"/>
    </sheetView>
  </sheetViews>
  <sheetFormatPr defaultRowHeight="13.5" defaultColWidth="10.000152587890625" x14ac:dyDescent="0.15"/>
  <cols>
    <col min="1" max="1" width="1.5" customWidth="1" style="3"/>
    <col min="2" max="4" width="6.125" customWidth="1" style="3"/>
    <col min="5" max="5" width="10.25" customWidth="1" style="3"/>
    <col min="6" max="6" width="32.875" customWidth="1" style="3"/>
    <col min="7" max="109" width="16.375" customWidth="1" style="3"/>
    <col min="110" max="110" width="1.5" customWidth="1" style="3"/>
    <col min="111" max="112" width="9.75" customWidth="1" style="3"/>
    <col min="113" max="16384" width="10.0" style="3"/>
  </cols>
  <sheetData>
    <row r="1" ht="16.35" customHeight="1" x14ac:dyDescent="0.15" spans="1:110">
      <c r="A1" s="38"/>
      <c r="B1" s="167" t="s">
        <v>169</v>
      </c>
      <c r="C1" s="167"/>
      <c r="D1" s="167"/>
      <c r="E1" s="41"/>
      <c r="F1" s="41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0"/>
      <c r="BS1" s="170"/>
      <c r="BT1" s="170"/>
      <c r="BU1" s="170"/>
      <c r="BV1" s="170"/>
      <c r="BW1" s="170"/>
      <c r="BX1" s="170"/>
      <c r="BY1" s="170"/>
      <c r="BZ1" s="170"/>
      <c r="CA1" s="170"/>
      <c r="CB1" s="170"/>
      <c r="CC1" s="170"/>
      <c r="CD1" s="170"/>
      <c r="CE1" s="170"/>
      <c r="CF1" s="170"/>
      <c r="CG1" s="170"/>
      <c r="CH1" s="170"/>
      <c r="CI1" s="170"/>
      <c r="CJ1" s="170"/>
      <c r="CK1" s="170"/>
      <c r="CL1" s="170"/>
      <c r="CM1" s="170"/>
      <c r="CN1" s="170"/>
      <c r="CO1" s="170"/>
      <c r="CP1" s="170"/>
      <c r="CQ1" s="170"/>
      <c r="CR1" s="170"/>
      <c r="CS1" s="170"/>
      <c r="CT1" s="170"/>
      <c r="CU1" s="170"/>
      <c r="CV1" s="170"/>
      <c r="CW1" s="170"/>
      <c r="CX1" s="170"/>
      <c r="CY1" s="170"/>
      <c r="CZ1" s="170"/>
      <c r="DA1" s="170"/>
      <c r="DB1" s="170"/>
      <c r="DC1" s="170"/>
      <c r="DD1" s="170"/>
      <c r="DE1" s="170"/>
      <c r="DF1" s="46"/>
    </row>
    <row r="2" ht="22.5" customHeight="1" x14ac:dyDescent="0.15" spans="1:110">
      <c r="A2" s="38"/>
      <c r="B2" s="163" t="s">
        <v>170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46" t="s">
        <v>3</v>
      </c>
    </row>
    <row r="3" ht="19.5" customHeight="1" x14ac:dyDescent="0.15" spans="1:110">
      <c r="A3" s="44"/>
      <c r="B3" s="164" t="s">
        <v>5</v>
      </c>
      <c r="C3" s="164"/>
      <c r="D3" s="164"/>
      <c r="E3" s="164"/>
      <c r="F3" s="164"/>
      <c r="G3" s="44"/>
      <c r="H3" s="169" t="s">
        <v>6</v>
      </c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69"/>
      <c r="BQ3" s="169"/>
      <c r="BR3" s="169"/>
      <c r="BS3" s="169"/>
      <c r="BT3" s="169"/>
      <c r="BU3" s="169"/>
      <c r="BV3" s="169"/>
      <c r="BW3" s="169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  <c r="DD3" s="169"/>
      <c r="DE3" s="169"/>
      <c r="DF3" s="57"/>
    </row>
    <row r="4" ht="24.4" customHeight="1" x14ac:dyDescent="0.15" spans="1:110">
      <c r="A4" s="41"/>
      <c r="B4" s="161" t="s">
        <v>9</v>
      </c>
      <c r="C4" s="161"/>
      <c r="D4" s="161"/>
      <c r="E4" s="161"/>
      <c r="F4" s="161"/>
      <c r="G4" s="161" t="s">
        <v>58</v>
      </c>
      <c r="H4" s="165" t="s">
        <v>171</v>
      </c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 t="s">
        <v>172</v>
      </c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 t="s">
        <v>173</v>
      </c>
      <c r="AW4" s="165"/>
      <c r="AX4" s="165"/>
      <c r="AY4" s="165"/>
      <c r="AZ4" s="165"/>
      <c r="BA4" s="165"/>
      <c r="BB4" s="165"/>
      <c r="BC4" s="165"/>
      <c r="BD4" s="165"/>
      <c r="BE4" s="165"/>
      <c r="BF4" s="165"/>
      <c r="BG4" s="165"/>
      <c r="BH4" s="63" t="s">
        <v>174</v>
      </c>
      <c r="BI4" s="165" t="s">
        <v>175</v>
      </c>
      <c r="BJ4" s="165"/>
      <c r="BK4" s="165"/>
      <c r="BL4" s="165"/>
      <c r="BM4" s="165" t="s">
        <v>176</v>
      </c>
      <c r="BN4" s="165"/>
      <c r="BO4" s="165" t="s">
        <v>177</v>
      </c>
      <c r="BP4" s="165"/>
      <c r="BQ4" s="165"/>
      <c r="BR4" s="165"/>
      <c r="BS4" s="165"/>
      <c r="BT4" s="165"/>
      <c r="BU4" s="165"/>
      <c r="BV4" s="165"/>
      <c r="BW4" s="165"/>
      <c r="BX4" s="165"/>
      <c r="BY4" s="165"/>
      <c r="BZ4" s="165"/>
      <c r="CA4" s="165" t="s">
        <v>178</v>
      </c>
      <c r="CB4" s="165"/>
      <c r="CC4" s="165"/>
      <c r="CD4" s="165"/>
      <c r="CE4" s="165"/>
      <c r="CF4" s="165"/>
      <c r="CG4" s="165"/>
      <c r="CH4" s="165"/>
      <c r="CI4" s="165"/>
      <c r="CJ4" s="165"/>
      <c r="CK4" s="165"/>
      <c r="CL4" s="165"/>
      <c r="CM4" s="165"/>
      <c r="CN4" s="165"/>
      <c r="CO4" s="165"/>
      <c r="CP4" s="165"/>
      <c r="CQ4" s="165" t="s">
        <v>179</v>
      </c>
      <c r="CR4" s="165"/>
      <c r="CS4" s="165" t="s">
        <v>180</v>
      </c>
      <c r="CT4" s="165"/>
      <c r="CU4" s="165"/>
      <c r="CV4" s="165"/>
      <c r="CW4" s="165"/>
      <c r="CX4" s="165" t="s">
        <v>181</v>
      </c>
      <c r="CY4" s="165"/>
      <c r="CZ4" s="165"/>
      <c r="DA4" s="165" t="s">
        <v>182</v>
      </c>
      <c r="DB4" s="165"/>
      <c r="DC4" s="165"/>
      <c r="DD4" s="165"/>
      <c r="DE4" s="165"/>
      <c r="DF4" s="41"/>
    </row>
    <row r="5" ht="24.4" customHeight="1" x14ac:dyDescent="0.15" spans="1:110">
      <c r="A5" s="41"/>
      <c r="B5" s="161" t="s">
        <v>84</v>
      </c>
      <c r="C5" s="161"/>
      <c r="D5" s="161"/>
      <c r="E5" s="161" t="s">
        <v>69</v>
      </c>
      <c r="F5" s="161" t="s">
        <v>70</v>
      </c>
      <c r="G5" s="161"/>
      <c r="H5" s="165" t="s">
        <v>183</v>
      </c>
      <c r="I5" s="165" t="s">
        <v>184</v>
      </c>
      <c r="J5" s="165" t="s">
        <v>185</v>
      </c>
      <c r="K5" s="165" t="s">
        <v>186</v>
      </c>
      <c r="L5" s="165" t="s">
        <v>187</v>
      </c>
      <c r="M5" s="165" t="s">
        <v>188</v>
      </c>
      <c r="N5" s="165" t="s">
        <v>189</v>
      </c>
      <c r="O5" s="165" t="s">
        <v>190</v>
      </c>
      <c r="P5" s="165" t="s">
        <v>191</v>
      </c>
      <c r="Q5" s="165" t="s">
        <v>192</v>
      </c>
      <c r="R5" s="165" t="s">
        <v>193</v>
      </c>
      <c r="S5" s="165" t="s">
        <v>194</v>
      </c>
      <c r="T5" s="165" t="s">
        <v>195</v>
      </c>
      <c r="U5" s="165" t="s">
        <v>196</v>
      </c>
      <c r="V5" s="165" t="s">
        <v>197</v>
      </c>
      <c r="W5" s="165" t="s">
        <v>198</v>
      </c>
      <c r="X5" s="165" t="s">
        <v>199</v>
      </c>
      <c r="Y5" s="165" t="s">
        <v>200</v>
      </c>
      <c r="Z5" s="165" t="s">
        <v>201</v>
      </c>
      <c r="AA5" s="165" t="s">
        <v>202</v>
      </c>
      <c r="AB5" s="165" t="s">
        <v>203</v>
      </c>
      <c r="AC5" s="165" t="s">
        <v>204</v>
      </c>
      <c r="AD5" s="165" t="s">
        <v>205</v>
      </c>
      <c r="AE5" s="165" t="s">
        <v>206</v>
      </c>
      <c r="AF5" s="165" t="s">
        <v>207</v>
      </c>
      <c r="AG5" s="165" t="s">
        <v>208</v>
      </c>
      <c r="AH5" s="165" t="s">
        <v>209</v>
      </c>
      <c r="AI5" s="165" t="s">
        <v>210</v>
      </c>
      <c r="AJ5" s="165" t="s">
        <v>211</v>
      </c>
      <c r="AK5" s="165" t="s">
        <v>212</v>
      </c>
      <c r="AL5" s="165" t="s">
        <v>213</v>
      </c>
      <c r="AM5" s="165" t="s">
        <v>214</v>
      </c>
      <c r="AN5" s="165" t="s">
        <v>215</v>
      </c>
      <c r="AO5" s="165" t="s">
        <v>216</v>
      </c>
      <c r="AP5" s="165" t="s">
        <v>217</v>
      </c>
      <c r="AQ5" s="165" t="s">
        <v>218</v>
      </c>
      <c r="AR5" s="165" t="s">
        <v>219</v>
      </c>
      <c r="AS5" s="165" t="s">
        <v>220</v>
      </c>
      <c r="AT5" s="165" t="s">
        <v>221</v>
      </c>
      <c r="AU5" s="165" t="s">
        <v>222</v>
      </c>
      <c r="AV5" s="165" t="s">
        <v>223</v>
      </c>
      <c r="AW5" s="165" t="s">
        <v>224</v>
      </c>
      <c r="AX5" s="165" t="s">
        <v>225</v>
      </c>
      <c r="AY5" s="165" t="s">
        <v>226</v>
      </c>
      <c r="AZ5" s="165" t="s">
        <v>227</v>
      </c>
      <c r="BA5" s="165" t="s">
        <v>228</v>
      </c>
      <c r="BB5" s="165" t="s">
        <v>229</v>
      </c>
      <c r="BC5" s="165" t="s">
        <v>230</v>
      </c>
      <c r="BD5" s="165" t="s">
        <v>231</v>
      </c>
      <c r="BE5" s="165" t="s">
        <v>232</v>
      </c>
      <c r="BF5" s="165" t="s">
        <v>233</v>
      </c>
      <c r="BG5" s="165" t="s">
        <v>234</v>
      </c>
      <c r="BH5" s="165" t="s">
        <v>235</v>
      </c>
      <c r="BI5" s="165" t="s">
        <v>236</v>
      </c>
      <c r="BJ5" s="165" t="s">
        <v>237</v>
      </c>
      <c r="BK5" s="165" t="s">
        <v>238</v>
      </c>
      <c r="BL5" s="165" t="s">
        <v>239</v>
      </c>
      <c r="BM5" s="165" t="s">
        <v>240</v>
      </c>
      <c r="BN5" s="165" t="s">
        <v>241</v>
      </c>
      <c r="BO5" s="165" t="s">
        <v>242</v>
      </c>
      <c r="BP5" s="165" t="s">
        <v>243</v>
      </c>
      <c r="BQ5" s="165" t="s">
        <v>244</v>
      </c>
      <c r="BR5" s="165" t="s">
        <v>245</v>
      </c>
      <c r="BS5" s="165" t="s">
        <v>246</v>
      </c>
      <c r="BT5" s="165" t="s">
        <v>247</v>
      </c>
      <c r="BU5" s="165" t="s">
        <v>248</v>
      </c>
      <c r="BV5" s="165" t="s">
        <v>249</v>
      </c>
      <c r="BW5" s="165" t="s">
        <v>250</v>
      </c>
      <c r="BX5" s="165" t="s">
        <v>251</v>
      </c>
      <c r="BY5" s="165" t="s">
        <v>252</v>
      </c>
      <c r="BZ5" s="165" t="s">
        <v>253</v>
      </c>
      <c r="CA5" s="165" t="s">
        <v>242</v>
      </c>
      <c r="CB5" s="165" t="s">
        <v>243</v>
      </c>
      <c r="CC5" s="165" t="s">
        <v>244</v>
      </c>
      <c r="CD5" s="165" t="s">
        <v>245</v>
      </c>
      <c r="CE5" s="165" t="s">
        <v>246</v>
      </c>
      <c r="CF5" s="165" t="s">
        <v>247</v>
      </c>
      <c r="CG5" s="165" t="s">
        <v>248</v>
      </c>
      <c r="CH5" s="165" t="s">
        <v>254</v>
      </c>
      <c r="CI5" s="165" t="s">
        <v>255</v>
      </c>
      <c r="CJ5" s="165" t="s">
        <v>256</v>
      </c>
      <c r="CK5" s="165" t="s">
        <v>257</v>
      </c>
      <c r="CL5" s="165" t="s">
        <v>249</v>
      </c>
      <c r="CM5" s="165" t="s">
        <v>250</v>
      </c>
      <c r="CN5" s="165" t="s">
        <v>251</v>
      </c>
      <c r="CO5" s="165" t="s">
        <v>252</v>
      </c>
      <c r="CP5" s="165" t="s">
        <v>258</v>
      </c>
      <c r="CQ5" s="165" t="s">
        <v>259</v>
      </c>
      <c r="CR5" s="165" t="s">
        <v>260</v>
      </c>
      <c r="CS5" s="165" t="s">
        <v>259</v>
      </c>
      <c r="CT5" s="165" t="s">
        <v>261</v>
      </c>
      <c r="CU5" s="165" t="s">
        <v>262</v>
      </c>
      <c r="CV5" s="165" t="s">
        <v>263</v>
      </c>
      <c r="CW5" s="165" t="s">
        <v>260</v>
      </c>
      <c r="CX5" s="165" t="s">
        <v>264</v>
      </c>
      <c r="CY5" s="165" t="s">
        <v>265</v>
      </c>
      <c r="CZ5" s="165" t="s">
        <v>266</v>
      </c>
      <c r="DA5" s="165" t="s">
        <v>267</v>
      </c>
      <c r="DB5" s="165" t="s">
        <v>268</v>
      </c>
      <c r="DC5" s="165" t="s">
        <v>269</v>
      </c>
      <c r="DD5" s="165" t="s">
        <v>270</v>
      </c>
      <c r="DE5" s="165" t="s">
        <v>182</v>
      </c>
      <c r="DF5" s="41"/>
    </row>
    <row r="6" ht="24.4" customHeight="1" x14ac:dyDescent="0.15" spans="1:110">
      <c r="A6" s="48"/>
      <c r="B6" s="47" t="s">
        <v>85</v>
      </c>
      <c r="C6" s="47" t="s">
        <v>86</v>
      </c>
      <c r="D6" s="47" t="s">
        <v>87</v>
      </c>
      <c r="E6" s="161"/>
      <c r="F6" s="161"/>
      <c r="G6" s="161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5"/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5"/>
      <c r="CE6" s="165"/>
      <c r="CF6" s="165"/>
      <c r="CG6" s="165"/>
      <c r="CH6" s="165"/>
      <c r="CI6" s="165"/>
      <c r="CJ6" s="165"/>
      <c r="CK6" s="165"/>
      <c r="CL6" s="165"/>
      <c r="CM6" s="165"/>
      <c r="CN6" s="165"/>
      <c r="CO6" s="165"/>
      <c r="CP6" s="165"/>
      <c r="CQ6" s="165"/>
      <c r="CR6" s="165"/>
      <c r="CS6" s="165"/>
      <c r="CT6" s="165"/>
      <c r="CU6" s="165"/>
      <c r="CV6" s="165"/>
      <c r="CW6" s="165"/>
      <c r="CX6" s="165"/>
      <c r="CY6" s="165"/>
      <c r="CZ6" s="165"/>
      <c r="DA6" s="165"/>
      <c r="DB6" s="165"/>
      <c r="DC6" s="165"/>
      <c r="DD6" s="165"/>
      <c r="DE6" s="165"/>
      <c r="DF6" s="59"/>
    </row>
    <row r="7" s="3" customFormat="1" ht="22.5" customHeight="1" x14ac:dyDescent="0.15" spans="1:110">
      <c r="A7" s="75"/>
      <c r="B7" s="47"/>
      <c r="C7" s="47"/>
      <c r="D7" s="47"/>
      <c r="E7" s="47"/>
      <c r="F7" s="47" t="s">
        <v>71</v>
      </c>
      <c r="G7" s="76">
        <v>377.95</v>
      </c>
      <c r="H7" s="50">
        <f>SUM(H8:H12)</f>
        <v>74.7</v>
      </c>
      <c r="I7" s="50">
        <f>SUM(I8:I12)</f>
        <v>110.39</v>
      </c>
      <c r="J7" s="50">
        <f>SUM(J8:J12)</f>
        <v>4.85</v>
      </c>
      <c r="K7" s="50"/>
      <c r="L7" s="50">
        <f>SUM(L8:L12)</f>
        <v>33.58</v>
      </c>
      <c r="M7" s="50">
        <f>SUM(M8:M12)</f>
        <v>23.54</v>
      </c>
      <c r="N7" s="50"/>
      <c r="O7" s="50">
        <f>SUM(O8:O12)</f>
        <v>20.759999999999998</v>
      </c>
      <c r="P7" s="50">
        <f>SUM(P8:P12)</f>
        <v>12.520000000000001</v>
      </c>
      <c r="Q7" s="50">
        <f>SUM(Q8:Q12)</f>
        <v>0.71</v>
      </c>
      <c r="R7" s="50">
        <f>SUM(R8:R12)</f>
        <v>33.41</v>
      </c>
      <c r="S7" s="50"/>
      <c r="T7" s="50">
        <f>SUM(T8:T12)</f>
        <v>8.84</v>
      </c>
      <c r="U7" s="50">
        <f>SUM(U8:U12)</f>
        <v>5.2</v>
      </c>
      <c r="V7" s="50"/>
      <c r="W7" s="50"/>
      <c r="X7" s="50"/>
      <c r="Y7" s="50">
        <f>SUM(Y8:Y12)</f>
        <v>0.52</v>
      </c>
      <c r="Z7" s="50">
        <f>SUM(Z8:Z12)</f>
        <v>1.3</v>
      </c>
      <c r="AA7" s="50">
        <f>SUM(AA8:AA12)</f>
        <v>3.6</v>
      </c>
      <c r="AB7" s="50"/>
      <c r="AC7" s="50"/>
      <c r="AD7" s="50">
        <f>SUM(AD8:AD12)</f>
        <v>15.61</v>
      </c>
      <c r="AE7" s="50"/>
      <c r="AF7" s="50"/>
      <c r="AG7" s="50"/>
      <c r="AH7" s="50"/>
      <c r="AI7" s="50"/>
      <c r="AJ7" s="50">
        <f>SUM(AJ8:AJ12)</f>
        <v>0.8200000000000001</v>
      </c>
      <c r="AK7" s="50"/>
      <c r="AL7" s="50"/>
      <c r="AM7" s="50"/>
      <c r="AN7" s="50"/>
      <c r="AO7" s="50"/>
      <c r="AP7" s="50">
        <f>SUM(AP8:AP12)</f>
        <v>4.470000000000001</v>
      </c>
      <c r="AQ7" s="50">
        <f>SUM(AQ8:AQ12)</f>
        <v>2.08</v>
      </c>
      <c r="AR7" s="50">
        <f>SUM(AR8:AR12)</f>
        <v>4.05</v>
      </c>
      <c r="AS7" s="50">
        <f>SUM(AS8:AS12)</f>
        <v>13.74</v>
      </c>
      <c r="AT7" s="50"/>
      <c r="AU7" s="50">
        <f>SUM(AU8:AU12)</f>
        <v>3.16</v>
      </c>
      <c r="AV7" s="50"/>
      <c r="AW7" s="50"/>
      <c r="AX7" s="50"/>
      <c r="AY7" s="50"/>
      <c r="AZ7" s="50"/>
      <c r="BA7" s="50"/>
      <c r="BB7" s="50">
        <f>SUM(BB8:BB12)</f>
        <v>0.08</v>
      </c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81"/>
    </row>
    <row r="8" s="3" customFormat="1" ht="27.0" customHeight="1" x14ac:dyDescent="0.15" spans="1:110">
      <c r="A8" s="77"/>
      <c r="B8" s="68" t="s">
        <v>88</v>
      </c>
      <c r="C8" s="68" t="s">
        <v>89</v>
      </c>
      <c r="D8" s="68" t="s">
        <v>90</v>
      </c>
      <c r="E8" s="68" t="s">
        <v>72</v>
      </c>
      <c r="F8" s="68" t="s">
        <v>73</v>
      </c>
      <c r="G8" s="78">
        <f>SUM(H8:DE8)</f>
        <v>0.62</v>
      </c>
      <c r="H8" s="79"/>
      <c r="I8" s="79"/>
      <c r="J8" s="79"/>
      <c r="K8" s="79"/>
      <c r="L8" s="79"/>
      <c r="M8" s="79"/>
      <c r="N8" s="79"/>
      <c r="O8" s="79"/>
      <c r="P8" s="79">
        <v>0.38</v>
      </c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>
        <v>0.16</v>
      </c>
      <c r="AV8" s="79"/>
      <c r="AW8" s="79"/>
      <c r="AX8" s="79"/>
      <c r="AY8" s="79"/>
      <c r="AZ8" s="79"/>
      <c r="BA8" s="79"/>
      <c r="BB8" s="79">
        <v>0.08</v>
      </c>
      <c r="BC8" s="79"/>
      <c r="BD8" s="79"/>
      <c r="BE8" s="79"/>
      <c r="BF8" s="79"/>
      <c r="BG8" s="79"/>
      <c r="BH8" s="53"/>
      <c r="BI8" s="79"/>
      <c r="BJ8" s="79"/>
      <c r="BK8" s="79"/>
      <c r="BL8" s="79"/>
      <c r="BM8" s="53"/>
      <c r="BN8" s="53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82"/>
    </row>
    <row r="9" s="3" customFormat="1" ht="27.0" customHeight="1" x14ac:dyDescent="0.15" spans="1:110">
      <c r="A9" s="77"/>
      <c r="B9" s="68" t="s">
        <v>88</v>
      </c>
      <c r="C9" s="68" t="s">
        <v>89</v>
      </c>
      <c r="D9" s="68" t="s">
        <v>89</v>
      </c>
      <c r="E9" s="68" t="s">
        <v>72</v>
      </c>
      <c r="F9" s="68" t="s">
        <v>74</v>
      </c>
      <c r="G9" s="78">
        <f>SUM(H9:DE9)</f>
        <v>23.54</v>
      </c>
      <c r="H9" s="53"/>
      <c r="I9" s="53"/>
      <c r="J9" s="53"/>
      <c r="K9" s="53"/>
      <c r="L9" s="53"/>
      <c r="M9" s="53">
        <v>23.54</v>
      </c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82"/>
    </row>
    <row r="10" s="3" customFormat="1" ht="27.0" customHeight="1" x14ac:dyDescent="0.15" spans="1:109">
      <c r="B10" s="68" t="s">
        <v>91</v>
      </c>
      <c r="C10" s="68" t="s">
        <v>92</v>
      </c>
      <c r="D10" s="68" t="s">
        <v>90</v>
      </c>
      <c r="E10" s="68" t="s">
        <v>72</v>
      </c>
      <c r="F10" s="68" t="s">
        <v>75</v>
      </c>
      <c r="G10" s="78">
        <f>SUM(H10:DE10)</f>
        <v>245.76999999999995</v>
      </c>
      <c r="H10" s="78">
        <v>59.64</v>
      </c>
      <c r="I10" s="78">
        <v>108.02</v>
      </c>
      <c r="J10" s="78">
        <v>4.85</v>
      </c>
      <c r="K10" s="78"/>
      <c r="L10" s="78"/>
      <c r="M10" s="78"/>
      <c r="N10" s="78"/>
      <c r="O10" s="78">
        <v>16.38</v>
      </c>
      <c r="P10" s="78">
        <v>9.47</v>
      </c>
      <c r="Q10" s="78"/>
      <c r="R10" s="78"/>
      <c r="S10" s="78"/>
      <c r="T10" s="78">
        <v>6.24</v>
      </c>
      <c r="U10" s="78">
        <v>3.67</v>
      </c>
      <c r="V10" s="78"/>
      <c r="W10" s="78"/>
      <c r="X10" s="78"/>
      <c r="Y10" s="78">
        <v>0.37</v>
      </c>
      <c r="Z10" s="78">
        <v>0.92</v>
      </c>
      <c r="AA10" s="78">
        <v>3.6</v>
      </c>
      <c r="AB10" s="78"/>
      <c r="AC10" s="78"/>
      <c r="AD10" s="78">
        <v>11.02</v>
      </c>
      <c r="AE10" s="78"/>
      <c r="AF10" s="78"/>
      <c r="AG10" s="78"/>
      <c r="AH10" s="78"/>
      <c r="AI10" s="78"/>
      <c r="AJ10" s="78">
        <v>0.42</v>
      </c>
      <c r="AK10" s="78"/>
      <c r="AL10" s="78"/>
      <c r="AM10" s="78"/>
      <c r="AN10" s="78"/>
      <c r="AO10" s="78"/>
      <c r="AP10" s="78">
        <v>3.45</v>
      </c>
      <c r="AQ10" s="78">
        <v>1.63</v>
      </c>
      <c r="AR10" s="78"/>
      <c r="AS10" s="78">
        <v>13.74</v>
      </c>
      <c r="AT10" s="78"/>
      <c r="AU10" s="78">
        <v>2.35</v>
      </c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</row>
    <row r="11" s="3" customFormat="1" ht="27.0" customHeight="1" x14ac:dyDescent="0.15" spans="1:109">
      <c r="B11" s="68" t="s">
        <v>91</v>
      </c>
      <c r="C11" s="68" t="s">
        <v>92</v>
      </c>
      <c r="D11" s="68" t="s">
        <v>93</v>
      </c>
      <c r="E11" s="68" t="s">
        <v>72</v>
      </c>
      <c r="F11" s="68" t="s">
        <v>76</v>
      </c>
      <c r="G11" s="80">
        <f>SUM(H11:DE11)</f>
        <v>74.59000000000002</v>
      </c>
      <c r="H11" s="78">
        <v>15.06</v>
      </c>
      <c r="I11" s="78">
        <v>2.37</v>
      </c>
      <c r="J11" s="78"/>
      <c r="K11" s="78"/>
      <c r="L11" s="78">
        <v>33.58</v>
      </c>
      <c r="M11" s="78"/>
      <c r="N11" s="78"/>
      <c r="O11" s="78">
        <v>4.38</v>
      </c>
      <c r="P11" s="78">
        <v>2.67</v>
      </c>
      <c r="Q11" s="78">
        <v>0.71</v>
      </c>
      <c r="R11" s="78"/>
      <c r="S11" s="78"/>
      <c r="T11" s="78">
        <v>2.6</v>
      </c>
      <c r="U11" s="78">
        <v>1.53</v>
      </c>
      <c r="V11" s="78"/>
      <c r="W11" s="78"/>
      <c r="X11" s="78"/>
      <c r="Y11" s="78">
        <v>0.15</v>
      </c>
      <c r="Z11" s="78">
        <v>0.38</v>
      </c>
      <c r="AA11" s="78"/>
      <c r="AB11" s="78"/>
      <c r="AC11" s="78"/>
      <c r="AD11" s="78">
        <v>4.59</v>
      </c>
      <c r="AE11" s="78"/>
      <c r="AF11" s="78"/>
      <c r="AG11" s="78"/>
      <c r="AH11" s="78"/>
      <c r="AI11" s="78"/>
      <c r="AJ11" s="78">
        <v>0.4</v>
      </c>
      <c r="AK11" s="78"/>
      <c r="AL11" s="78"/>
      <c r="AM11" s="78"/>
      <c r="AN11" s="78"/>
      <c r="AO11" s="78"/>
      <c r="AP11" s="78">
        <v>1.02</v>
      </c>
      <c r="AQ11" s="78">
        <v>0.45</v>
      </c>
      <c r="AR11" s="78">
        <v>4.05</v>
      </c>
      <c r="AS11" s="78"/>
      <c r="AT11" s="78"/>
      <c r="AU11" s="78">
        <v>0.65</v>
      </c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</row>
    <row r="12" s="3" customFormat="1" ht="27.0" customHeight="1" x14ac:dyDescent="0.15" spans="1:109">
      <c r="B12" s="68" t="s">
        <v>94</v>
      </c>
      <c r="C12" s="68" t="s">
        <v>95</v>
      </c>
      <c r="D12" s="68" t="s">
        <v>90</v>
      </c>
      <c r="E12" s="68" t="s">
        <v>72</v>
      </c>
      <c r="F12" s="68" t="s">
        <v>77</v>
      </c>
      <c r="G12" s="78">
        <f>SUM(H12:DE12)</f>
        <v>33.41</v>
      </c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>
        <v>33.41</v>
      </c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</row>
  </sheetData>
  <mergeCells count="123">
    <mergeCell ref="B1:D1"/>
    <mergeCell ref="G1:DE1"/>
    <mergeCell ref="B2:DE2"/>
    <mergeCell ref="B3:F3"/>
    <mergeCell ref="H3:DE3"/>
    <mergeCell ref="B4:F4"/>
    <mergeCell ref="H4:T4"/>
    <mergeCell ref="U4:AU4"/>
    <mergeCell ref="AV4:BG4"/>
    <mergeCell ref="BI4:BL4"/>
    <mergeCell ref="BM4:BN4"/>
    <mergeCell ref="BO4:BZ4"/>
    <mergeCell ref="CA4:CP4"/>
    <mergeCell ref="CQ4:CR4"/>
    <mergeCell ref="CS4:CW4"/>
    <mergeCell ref="CX4:CZ4"/>
    <mergeCell ref="DA4:DE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</mergeCells>
  <phoneticPr fontId="0" type="noConversion"/>
  <pageMargins left="0.7499062639521802" right="0.7499062639521802" top="0.2701051357224232" bottom="0.2701051357224232" header="0.0" footer="0.0"/>
  <pageSetup paperSize="9" orientation="landscape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21"/>
  <sheetViews>
    <sheetView zoomScaleNormal="100" topLeftCell="A1" workbookViewId="0">
      <pane ySplit="6" topLeftCell="A7" activePane="bottomLeft" state="frozen"/>
      <selection activeCell="A1" activeCellId="0" sqref="A1"/>
      <selection pane="bottomLeft" activeCell="B3" activeCellId="0" sqref="B3:E3"/>
    </sheetView>
  </sheetViews>
  <sheetFormatPr defaultRowHeight="13.5" defaultColWidth="10.000152587890625" x14ac:dyDescent="0.15"/>
  <cols>
    <col min="1" max="1" width="1.5" customWidth="1" style="3"/>
    <col min="2" max="3" width="6.125" customWidth="1" style="3"/>
    <col min="4" max="4" width="16.375" customWidth="1" style="3"/>
    <col min="5" max="5" width="41.0" customWidth="1" style="3"/>
    <col min="6" max="8" width="16.375" customWidth="1" style="3"/>
    <col min="9" max="9" width="1.5" customWidth="1" style="3"/>
    <col min="10" max="10" width="9.75" customWidth="1" style="3"/>
    <col min="11" max="16384" width="10.0" style="3"/>
  </cols>
  <sheetData>
    <row r="1" ht="16.35" customHeight="1" x14ac:dyDescent="0.15" spans="1:9">
      <c r="A1" s="40"/>
      <c r="B1" s="69" t="s">
        <v>271</v>
      </c>
      <c r="C1" s="40"/>
      <c r="D1" s="70"/>
      <c r="E1" s="70"/>
      <c r="F1" s="38"/>
      <c r="G1" s="38"/>
      <c r="I1" s="74"/>
    </row>
    <row r="2" ht="22.5" customHeight="1" x14ac:dyDescent="0.15" spans="1:9">
      <c r="A2" s="38"/>
      <c r="B2" s="163" t="s">
        <v>272</v>
      </c>
      <c r="C2" s="163"/>
      <c r="D2" s="163"/>
      <c r="E2" s="163"/>
      <c r="F2" s="163"/>
      <c r="G2" s="163"/>
      <c r="H2" s="163"/>
      <c r="I2" s="74"/>
    </row>
    <row r="3" ht="19.5" customHeight="1" x14ac:dyDescent="0.15" spans="1:9">
      <c r="A3" s="44"/>
      <c r="B3" s="164" t="s">
        <v>5</v>
      </c>
      <c r="C3" s="164"/>
      <c r="D3" s="164"/>
      <c r="E3" s="164"/>
      <c r="G3" s="44"/>
      <c r="H3" s="71" t="s">
        <v>6</v>
      </c>
      <c r="I3" s="74"/>
    </row>
    <row r="4" ht="24.4" customHeight="1" x14ac:dyDescent="0.15" spans="1:9">
      <c r="A4" s="46"/>
      <c r="B4" s="161" t="s">
        <v>9</v>
      </c>
      <c r="C4" s="161"/>
      <c r="D4" s="161"/>
      <c r="E4" s="161"/>
      <c r="F4" s="161" t="s">
        <v>80</v>
      </c>
      <c r="G4" s="161"/>
      <c r="H4" s="161"/>
      <c r="I4" s="74"/>
    </row>
    <row r="5" ht="24.4" customHeight="1" x14ac:dyDescent="0.15" spans="1:9">
      <c r="A5" s="46"/>
      <c r="B5" s="161" t="s">
        <v>84</v>
      </c>
      <c r="C5" s="161"/>
      <c r="D5" s="161" t="s">
        <v>69</v>
      </c>
      <c r="E5" s="161" t="s">
        <v>70</v>
      </c>
      <c r="F5" s="161" t="s">
        <v>58</v>
      </c>
      <c r="G5" s="161" t="s">
        <v>273</v>
      </c>
      <c r="H5" s="161" t="s">
        <v>274</v>
      </c>
      <c r="I5" s="74"/>
    </row>
    <row r="6" ht="24.4" customHeight="1" x14ac:dyDescent="0.15" spans="1:9">
      <c r="A6" s="41"/>
      <c r="B6" s="47" t="s">
        <v>85</v>
      </c>
      <c r="C6" s="47" t="s">
        <v>86</v>
      </c>
      <c r="D6" s="161"/>
      <c r="E6" s="161"/>
      <c r="F6" s="161"/>
      <c r="G6" s="161"/>
      <c r="H6" s="161"/>
      <c r="I6" s="74"/>
    </row>
    <row r="7" ht="26.25" customHeight="1" x14ac:dyDescent="0.15" spans="1:9">
      <c r="A7" s="46"/>
      <c r="B7" s="47"/>
      <c r="C7" s="47"/>
      <c r="D7" s="47"/>
      <c r="E7" s="47" t="s">
        <v>71</v>
      </c>
      <c r="F7" s="64">
        <v>377.95</v>
      </c>
      <c r="G7" s="64">
        <v>323.39</v>
      </c>
      <c r="H7" s="64">
        <v>54.56</v>
      </c>
      <c r="I7" s="74"/>
    </row>
    <row r="8" ht="26.25" customHeight="1" x14ac:dyDescent="0.15" spans="1:9">
      <c r="A8" s="46"/>
      <c r="B8" s="72"/>
      <c r="C8" s="72"/>
      <c r="D8" s="73"/>
      <c r="E8" s="73" t="s">
        <v>275</v>
      </c>
      <c r="F8" s="64">
        <v>249.6</v>
      </c>
      <c r="G8" s="64">
        <v>249.6</v>
      </c>
      <c r="H8" s="64"/>
      <c r="I8" s="74"/>
    </row>
    <row r="9" ht="26.25" customHeight="1" x14ac:dyDescent="0.15" spans="1:9">
      <c r="A9" s="46"/>
      <c r="B9" s="72" t="s">
        <v>149</v>
      </c>
      <c r="C9" s="72" t="s">
        <v>154</v>
      </c>
      <c r="D9" s="73">
        <v>512001</v>
      </c>
      <c r="E9" s="73" t="s">
        <v>276</v>
      </c>
      <c r="F9" s="64">
        <v>6.24</v>
      </c>
      <c r="G9" s="64">
        <v>6.24</v>
      </c>
      <c r="H9" s="64"/>
      <c r="I9" s="74"/>
    </row>
    <row r="10" ht="26.25" customHeight="1" x14ac:dyDescent="0.15" spans="1:8">
      <c r="B10" s="72" t="s">
        <v>149</v>
      </c>
      <c r="C10" s="72" t="s">
        <v>152</v>
      </c>
      <c r="D10" s="73">
        <v>512001</v>
      </c>
      <c r="E10" s="73" t="s">
        <v>277</v>
      </c>
      <c r="F10" s="64">
        <v>26.28</v>
      </c>
      <c r="G10" s="64">
        <v>26.28</v>
      </c>
      <c r="H10" s="64"/>
    </row>
    <row r="11" ht="26.25" customHeight="1" x14ac:dyDescent="0.15" spans="1:8">
      <c r="B11" s="72" t="s">
        <v>149</v>
      </c>
      <c r="C11" s="72" t="s">
        <v>95</v>
      </c>
      <c r="D11" s="73">
        <v>512001</v>
      </c>
      <c r="E11" s="73" t="s">
        <v>278</v>
      </c>
      <c r="F11" s="64">
        <v>44.57</v>
      </c>
      <c r="G11" s="64">
        <v>44.57</v>
      </c>
      <c r="H11" s="64"/>
    </row>
    <row r="12" ht="26.25" customHeight="1" x14ac:dyDescent="0.15" spans="1:8">
      <c r="B12" s="72" t="s">
        <v>149</v>
      </c>
      <c r="C12" s="72" t="s">
        <v>90</v>
      </c>
      <c r="D12" s="73">
        <v>512001</v>
      </c>
      <c r="E12" s="73" t="s">
        <v>279</v>
      </c>
      <c r="F12" s="64">
        <v>172.51</v>
      </c>
      <c r="G12" s="64">
        <v>172.51</v>
      </c>
      <c r="H12" s="64"/>
    </row>
    <row r="13" ht="26.25" customHeight="1" x14ac:dyDescent="0.15" spans="1:8">
      <c r="B13" s="72"/>
      <c r="C13" s="72"/>
      <c r="D13" s="73"/>
      <c r="E13" s="73" t="s">
        <v>280</v>
      </c>
      <c r="F13" s="64">
        <v>41.33</v>
      </c>
      <c r="G13" s="64"/>
      <c r="H13" s="64">
        <v>41.33</v>
      </c>
    </row>
    <row r="14" ht="26.25" customHeight="1" x14ac:dyDescent="0.15" spans="1:8">
      <c r="B14" s="72" t="s">
        <v>157</v>
      </c>
      <c r="C14" s="72" t="s">
        <v>90</v>
      </c>
      <c r="D14" s="73">
        <v>512001</v>
      </c>
      <c r="E14" s="73" t="s">
        <v>281</v>
      </c>
      <c r="F14" s="64">
        <v>38.55</v>
      </c>
      <c r="G14" s="64"/>
      <c r="H14" s="64">
        <v>38.55</v>
      </c>
    </row>
    <row r="15" ht="26.25" customHeight="1" x14ac:dyDescent="0.15" spans="1:8">
      <c r="B15" s="72" t="s">
        <v>157</v>
      </c>
      <c r="C15" s="72" t="s">
        <v>154</v>
      </c>
      <c r="D15" s="73">
        <v>512001</v>
      </c>
      <c r="E15" s="73" t="s">
        <v>282</v>
      </c>
      <c r="F15" s="64">
        <v>2.35</v>
      </c>
      <c r="G15" s="64"/>
      <c r="H15" s="64">
        <v>2.35</v>
      </c>
    </row>
    <row r="16" ht="26.25" customHeight="1" x14ac:dyDescent="0.15" spans="1:8">
      <c r="B16" s="72" t="s">
        <v>157</v>
      </c>
      <c r="C16" s="72" t="s">
        <v>159</v>
      </c>
      <c r="D16" s="73">
        <v>512001</v>
      </c>
      <c r="E16" s="73" t="s">
        <v>283</v>
      </c>
      <c r="F16" s="64">
        <v>0.42</v>
      </c>
      <c r="G16" s="64"/>
      <c r="H16" s="64">
        <v>0.42</v>
      </c>
    </row>
    <row r="17" ht="26.25" customHeight="1" x14ac:dyDescent="0.15" spans="1:8">
      <c r="B17" s="72"/>
      <c r="C17" s="72"/>
      <c r="D17" s="73"/>
      <c r="E17" s="73" t="s">
        <v>284</v>
      </c>
      <c r="F17" s="64">
        <v>86.94</v>
      </c>
      <c r="G17" s="64">
        <v>73.71</v>
      </c>
      <c r="H17" s="64">
        <v>13.23</v>
      </c>
    </row>
    <row r="18" ht="26.25" customHeight="1" x14ac:dyDescent="0.15" spans="1:8">
      <c r="B18" s="72" t="s">
        <v>163</v>
      </c>
      <c r="C18" s="72" t="s">
        <v>95</v>
      </c>
      <c r="D18" s="73">
        <v>512001</v>
      </c>
      <c r="E18" s="73" t="s">
        <v>285</v>
      </c>
      <c r="F18" s="64">
        <v>13.23</v>
      </c>
      <c r="G18" s="64"/>
      <c r="H18" s="64">
        <v>13.23</v>
      </c>
    </row>
    <row r="19" ht="26.25" customHeight="1" x14ac:dyDescent="0.15" spans="1:8">
      <c r="B19" s="72" t="s">
        <v>163</v>
      </c>
      <c r="C19" s="72" t="s">
        <v>90</v>
      </c>
      <c r="D19" s="73">
        <v>512001</v>
      </c>
      <c r="E19" s="73" t="s">
        <v>286</v>
      </c>
      <c r="F19" s="64">
        <v>73.71</v>
      </c>
      <c r="G19" s="64">
        <v>73.71</v>
      </c>
      <c r="H19" s="64"/>
    </row>
    <row r="20" ht="26.25" customHeight="1" x14ac:dyDescent="0.15" spans="1:8">
      <c r="B20" s="72"/>
      <c r="C20" s="72"/>
      <c r="D20" s="73"/>
      <c r="E20" s="73" t="s">
        <v>287</v>
      </c>
      <c r="F20" s="64">
        <v>0.08</v>
      </c>
      <c r="G20" s="64">
        <v>0.08</v>
      </c>
      <c r="H20" s="64"/>
    </row>
    <row r="21" ht="26.25" customHeight="1" x14ac:dyDescent="0.15" spans="1:8">
      <c r="B21" s="72" t="s">
        <v>167</v>
      </c>
      <c r="C21" s="72" t="s">
        <v>90</v>
      </c>
      <c r="D21" s="73">
        <v>512001</v>
      </c>
      <c r="E21" s="73" t="s">
        <v>288</v>
      </c>
      <c r="F21" s="64">
        <v>0.08</v>
      </c>
      <c r="G21" s="64">
        <v>0.08</v>
      </c>
      <c r="H21" s="6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7512949583098645" right="0.7512949583098645" top="0.27149383008010747" bottom="0.27149383008010747" header="0.0" footer="0.0"/>
  <pageSetup paperSize="9" orientation="landscape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8"/>
  <sheetViews>
    <sheetView zoomScaleNormal="100" topLeftCell="A1" workbookViewId="0">
      <pane ySplit="5" topLeftCell="A6" activePane="bottomLeft" state="frozen"/>
      <selection activeCell="A1" activeCellId="0" sqref="A1"/>
      <selection pane="bottomLeft" activeCell="B3" activeCellId="0" sqref="B3:F3"/>
    </sheetView>
  </sheetViews>
  <sheetFormatPr defaultRowHeight="13.5" defaultColWidth="10.000152587890625" x14ac:dyDescent="0.15"/>
  <cols>
    <col min="1" max="1" width="1.5" customWidth="1" style="3"/>
    <col min="2" max="4" width="6.125" customWidth="1" style="3"/>
    <col min="5" max="5" width="13.375" customWidth="1" style="3"/>
    <col min="6" max="6" width="41.0" customWidth="1" style="3"/>
    <col min="7" max="7" width="16.375" customWidth="1" style="3"/>
    <col min="8" max="8" width="1.5" customWidth="1" style="3"/>
    <col min="9" max="10" width="9.75" customWidth="1" style="3"/>
    <col min="11" max="16384" width="10.0" style="3"/>
  </cols>
  <sheetData>
    <row r="1" ht="16.35" customHeight="1" x14ac:dyDescent="0.15" spans="1:8">
      <c r="A1" s="38"/>
      <c r="B1" s="39" t="s">
        <v>289</v>
      </c>
      <c r="C1" s="40"/>
      <c r="D1" s="40"/>
      <c r="E1" s="41"/>
      <c r="F1" s="41"/>
      <c r="H1" s="46"/>
    </row>
    <row r="2" ht="22.5" customHeight="1" x14ac:dyDescent="0.15" spans="1:8">
      <c r="A2" s="38"/>
      <c r="B2" s="163" t="s">
        <v>290</v>
      </c>
      <c r="C2" s="163"/>
      <c r="D2" s="163"/>
      <c r="E2" s="163"/>
      <c r="F2" s="163"/>
      <c r="G2" s="163"/>
      <c r="H2" s="46" t="s">
        <v>3</v>
      </c>
    </row>
    <row r="3" ht="19.5" customHeight="1" x14ac:dyDescent="0.15" spans="1:8">
      <c r="A3" s="44"/>
      <c r="B3" s="164" t="s">
        <v>5</v>
      </c>
      <c r="C3" s="164"/>
      <c r="D3" s="164"/>
      <c r="E3" s="164"/>
      <c r="F3" s="164"/>
      <c r="G3" s="56" t="s">
        <v>6</v>
      </c>
      <c r="H3" s="57"/>
    </row>
    <row r="4" ht="24.4" customHeight="1" x14ac:dyDescent="0.15" spans="1:8">
      <c r="A4" s="48"/>
      <c r="B4" s="161" t="s">
        <v>84</v>
      </c>
      <c r="C4" s="161"/>
      <c r="D4" s="161"/>
      <c r="E4" s="161" t="s">
        <v>69</v>
      </c>
      <c r="F4" s="161" t="s">
        <v>291</v>
      </c>
      <c r="G4" s="161" t="s">
        <v>292</v>
      </c>
      <c r="H4" s="58"/>
    </row>
    <row r="5" ht="24.4" customHeight="1" x14ac:dyDescent="0.15" spans="1:8">
      <c r="A5" s="48"/>
      <c r="B5" s="47" t="s">
        <v>85</v>
      </c>
      <c r="C5" s="47" t="s">
        <v>86</v>
      </c>
      <c r="D5" s="47" t="s">
        <v>87</v>
      </c>
      <c r="E5" s="161"/>
      <c r="F5" s="161"/>
      <c r="G5" s="161"/>
      <c r="H5" s="59"/>
    </row>
    <row r="6" ht="22.5" customHeight="1" x14ac:dyDescent="0.15" spans="1:8">
      <c r="A6" s="49"/>
      <c r="B6" s="47"/>
      <c r="C6" s="47"/>
      <c r="D6" s="47"/>
      <c r="E6" s="47"/>
      <c r="F6" s="47" t="s">
        <v>71</v>
      </c>
      <c r="G6" s="50"/>
      <c r="H6" s="60"/>
    </row>
    <row r="7" ht="42.0" customHeight="1" x14ac:dyDescent="0.15" spans="1:8">
      <c r="A7" s="48"/>
      <c r="B7" s="51"/>
      <c r="C7" s="51"/>
      <c r="D7" s="51"/>
      <c r="E7" s="51"/>
      <c r="F7" s="68" t="s">
        <v>293</v>
      </c>
      <c r="G7" s="53"/>
      <c r="H7" s="58"/>
    </row>
    <row r="8" ht="9.75" customHeight="1" x14ac:dyDescent="0.15" spans="1:8">
      <c r="A8" s="54"/>
      <c r="B8" s="55"/>
      <c r="C8" s="55"/>
      <c r="D8" s="55"/>
      <c r="E8" s="55"/>
      <c r="F8" s="54"/>
      <c r="G8" s="54"/>
      <c r="H8" s="61"/>
    </row>
  </sheetData>
  <mergeCells count="6">
    <mergeCell ref="B2:G2"/>
    <mergeCell ref="B3:F3"/>
    <mergeCell ref="B4:D4"/>
    <mergeCell ref="E4:E5"/>
    <mergeCell ref="F4:F5"/>
    <mergeCell ref="G4:G5"/>
  </mergeCells>
  <phoneticPr fontId="0" type="noConversion"/>
  <printOptions horizontalCentered="1"/>
  <pageMargins left="0.7512949583098645" right="0.7512949583098645" top="0.27149383008010747" bottom="0.27149383008010747" header="0.0" footer="0.0"/>
  <pageSetup paperSize="9" scale="95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cp:lastModifiedBy>user</cp:lastModifiedBy>
  <cp:revision>0</cp:revision>
  <dcterms:created xsi:type="dcterms:W3CDTF">2022-01-26T08:20:00Z</dcterms:created>
  <dcterms:modified xsi:type="dcterms:W3CDTF">2023-07-18T07:19:41Z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2052-11.1.0.9914</vt:lpwstr>
  </property>
</Properties>
</file>