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封面" sheetId="16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-1" sheetId="18" r:id="rId14"/>
    <sheet name="6-2" sheetId="19" r:id="rId15"/>
    <sheet name="6-3" sheetId="20" r:id="rId16"/>
  </sheets>
  <externalReferences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</externalReferences>
  <definedNames>
    <definedName name="________________A01">#REF!</definedName>
    <definedName name="________________A08">'[5]A01-1'!$A$5:$C$36</definedName>
    <definedName name="_______________A01">#REF!</definedName>
    <definedName name="_______________A08">'[1]A01-1'!$A$5:$C$36</definedName>
    <definedName name="______________A01">#REF!</definedName>
    <definedName name="______________A08">'[13]A01-1'!$A$5:$C$36</definedName>
    <definedName name="_____________A01">#REF!</definedName>
    <definedName name="_____________A08">'[10]A01-1'!$A$5:$C$36</definedName>
    <definedName name="____________A01">#REF!</definedName>
    <definedName name="____________A08">'[7]A01-1'!$A$5:$C$36</definedName>
    <definedName name="____________qyc1234">#REF!</definedName>
    <definedName name="___________A01">#REF!</definedName>
    <definedName name="___________A08">'[7]A01-1'!$A$5:$C$36</definedName>
    <definedName name="___________qyc1234">#REF!</definedName>
    <definedName name="__________A01">#REF!</definedName>
    <definedName name="__________A08">'[7]A01-1'!$A$5:$C$36</definedName>
    <definedName name="__________qyc1234">#REF!</definedName>
    <definedName name="_________A01">#REF!</definedName>
    <definedName name="_________A08">'[8]A01-1'!$A$5:$C$36</definedName>
    <definedName name="_________qyc1234">#REF!</definedName>
    <definedName name="________A01">#REF!</definedName>
    <definedName name="________A08">'[7]A01-1'!$A$5:$C$36</definedName>
    <definedName name="________qyc1234">#REF!</definedName>
    <definedName name="_______A01">#REF!</definedName>
    <definedName name="_______A08">'[9]A01-1'!$A$5:$C$36</definedName>
    <definedName name="_______qyc1234">#REF!</definedName>
    <definedName name="______A01">#REF!</definedName>
    <definedName name="______A08">'[6]A01-1'!$A$5:$C$36</definedName>
    <definedName name="______qyc1234">#REF!</definedName>
    <definedName name="_____A01">#REF!</definedName>
    <definedName name="_____A08">'[6]A01-1'!$A$5:$C$36</definedName>
    <definedName name="_____qyc1234">#REF!</definedName>
    <definedName name="____1A01_">#REF!</definedName>
    <definedName name="____2A08_">'[2]A01-1'!$A$5:$C$36</definedName>
    <definedName name="____A01">#REF!</definedName>
    <definedName name="____A08">'[3]A01-1'!$A$5:$C$36</definedName>
    <definedName name="____qyc1234">#REF!</definedName>
    <definedName name="___1A01_">#REF!</definedName>
    <definedName name="___2A08_">'[1]A01-1'!$A$5:$C$36</definedName>
    <definedName name="___A01">#REF!</definedName>
    <definedName name="___A08">'[3]A01-1'!$A$5:$C$36</definedName>
    <definedName name="___qyc1234">#REF!</definedName>
    <definedName name="__1A01_">#REF!</definedName>
    <definedName name="__2A01_">#REF!</definedName>
    <definedName name="__2A08_">'[1]A01-1'!$A$5:$C$36</definedName>
    <definedName name="__4A08_">'[1]A01-1'!$A$5:$C$36</definedName>
    <definedName name="__A01">#REF!</definedName>
    <definedName name="__A08">'[1]A01-1'!$A$5:$C$36</definedName>
    <definedName name="__qyc1234">#REF!</definedName>
    <definedName name="_1A01_">#REF!</definedName>
    <definedName name="_2A01_">#REF!</definedName>
    <definedName name="_2A08_">'[4]A01-1'!$A$5:$C$36</definedName>
    <definedName name="_4A08_">'[1]A01-1'!$A$5:$C$36</definedName>
    <definedName name="_A01">#REF!</definedName>
    <definedName name="_A08">'[1]A01-1'!$A$5:$C$36</definedName>
    <definedName name="_a8756">'[5]A01-1'!$A$5:$C$36</definedName>
    <definedName name="_qyc1234">#REF!</definedName>
    <definedName name="a">#N/A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Area" localSheetId="0">封面!$A$1:$A$1</definedName>
    <definedName name="_xlnm.Print_Titles">#N/A</definedName>
    <definedName name="s">#N/A</definedName>
    <definedName name="地区名称">#REF!</definedName>
    <definedName name="分类">#REF!</definedName>
    <definedName name="行业">[11]Sheet1!$W$2:$W$9</definedName>
    <definedName name="市州">[11]Sheet1!$A$2:$U$2</definedName>
    <definedName name="形式">#REF!</definedName>
    <definedName name="性质">[12]Sheet2!$A$1:$A$4</definedName>
    <definedName name="支出">#REF!</definedName>
  </definedNames>
  <calcPr calcId="144525"/>
</workbook>
</file>

<file path=xl/sharedStrings.xml><?xml version="1.0" encoding="utf-8"?>
<sst xmlns="http://schemas.openxmlformats.org/spreadsheetml/2006/main" count="732" uniqueCount="303">
  <si>
    <t>攀枝花市医疗保障事务中心</t>
  </si>
  <si>
    <t>2023年单位预算</t>
  </si>
  <si>
    <t xml:space="preserve">
表1</t>
  </si>
  <si>
    <t>单位收支总表</t>
  </si>
  <si>
    <t>单位：攀枝花市医疗保障事务中心</t>
  </si>
  <si>
    <t>金额单位：元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</si>
  <si>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</si>
  <si>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</si>
  <si>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</si>
  <si>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</si>
  <si>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</si>
  <si>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</si>
  <si>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</si>
  <si>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</si>
  <si>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</si>
  <si>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</si>
  <si>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</si>
  <si>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</si>
  <si>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</si>
  <si>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</si>
  <si>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</si>
  <si>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</si>
  <si>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</si>
  <si>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</si>
  <si>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</si>
  <si>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</si>
  <si>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</si>
  <si>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</si>
  <si>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</si>
  <si>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</si>
  <si>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</si>
  <si>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</si>
  <si>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</si>
  <si>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</si>
  <si>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</si>
  <si>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</si>
  <si>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</si>
  <si>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</si>
  <si>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</si>
  <si>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</si>
  <si>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</si>
  <si>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</si>
  <si>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</si>
  <si>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</si>
  <si>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</si>
  <si>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</si>
  <si>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</si>
  <si>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sz val="11"/>
        <rFont val="宋体"/>
        <charset val="134"/>
      </rPr>
      <t>本 年 收 入 合 计</t>
    </r>
  </si>
  <si>
    <r>
      <rPr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</si>
  <si>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</si>
  <si>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</si>
  <si>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</si>
  <si>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</si>
  <si>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</si>
  <si>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</si>
  <si>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</si>
  <si>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</si>
  <si>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单位收入总表</t>
  </si>
  <si>
    <t xml:space="preserve"> 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</si>
  <si>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</si>
  <si>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</si>
  <si>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</si>
  <si>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</si>
  <si>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</si>
  <si>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</si>
  <si>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</si>
  <si>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</si>
  <si>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</si>
  <si>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</si>
  <si>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用事业基金弥补收支差额</t>
  </si>
  <si>
    <t>科目编码</t>
  </si>
  <si>
    <t>单位代码</t>
  </si>
  <si>
    <t>单位名称（科目）</t>
  </si>
  <si>
    <t>类</t>
  </si>
  <si>
    <t>款</t>
  </si>
  <si>
    <t>项</t>
  </si>
  <si>
    <t>合    计</t>
  </si>
  <si>
    <t>攀枝花市医疗保障事务中心部门</t>
  </si>
  <si>
    <t>表1-2</t>
  </si>
  <si>
    <t>单位支出总表</t>
  </si>
  <si>
    <t>基本支出</t>
  </si>
  <si>
    <t>项目支出</t>
  </si>
  <si>
    <t>上缴上级支出</t>
  </si>
  <si>
    <t>对附属单位补助
支出</t>
  </si>
  <si>
    <t>05</t>
  </si>
  <si>
    <t>01</t>
  </si>
  <si>
    <t>行政单位离退休</t>
  </si>
  <si>
    <t>208</t>
  </si>
  <si>
    <t>机关事业单位基本养老保险缴费支出</t>
  </si>
  <si>
    <t>210</t>
  </si>
  <si>
    <t>11</t>
  </si>
  <si>
    <t>行政单位医疗</t>
  </si>
  <si>
    <t>03</t>
  </si>
  <si>
    <t>公务员医疗补助</t>
  </si>
  <si>
    <t>09</t>
  </si>
  <si>
    <t>其他行政事业单位医疗支出</t>
  </si>
  <si>
    <t>15</t>
  </si>
  <si>
    <t>行政运行</t>
  </si>
  <si>
    <t>06</t>
  </si>
  <si>
    <t>医疗保障经办事务</t>
  </si>
  <si>
    <t>99</t>
  </si>
  <si>
    <t>其他医疗保障管理事务支出</t>
  </si>
  <si>
    <t>221</t>
  </si>
  <si>
    <t>02</t>
  </si>
  <si>
    <t>住房公积金</t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</si>
  <si>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</si>
  <si>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</si>
  <si>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</si>
  <si>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</si>
  <si>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</si>
  <si>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</si>
  <si>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</si>
  <si>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</si>
  <si>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</si>
  <si>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</si>
  <si>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</si>
  <si>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</si>
  <si>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</si>
  <si>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一、上年结转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</si>
  <si>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</si>
  <si>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</si>
  <si>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</si>
  <si>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</si>
  <si>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</si>
  <si>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</si>
  <si>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</si>
  <si>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</si>
  <si>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</si>
  <si>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</si>
  <si>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</si>
  <si>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</si>
  <si>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</si>
  <si>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</si>
  <si>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</si>
  <si>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</si>
  <si>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</si>
  <si>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</si>
  <si>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</si>
  <si>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</si>
  <si>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</si>
  <si>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</si>
  <si>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</si>
  <si>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</si>
  <si>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</si>
  <si>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表2-1</t>
  </si>
  <si>
    <t>财政拨款支出预算表（部门经济分类科目）</t>
  </si>
  <si>
    <t>单位：</t>
  </si>
  <si>
    <t>总计</t>
  </si>
  <si>
    <t>市级当年财政拨款安排</t>
  </si>
  <si>
    <t>上级提前通知专项转移支付等</t>
  </si>
  <si>
    <t>上年结转安排</t>
  </si>
  <si>
    <t>科目名称</t>
  </si>
  <si>
    <t>一般公共预算拨款</t>
  </si>
  <si>
    <t>政府性基金安排</t>
  </si>
  <si>
    <t>国有资本经营预算安排</t>
  </si>
  <si>
    <t>上年应返还额度
结转</t>
  </si>
  <si>
    <t>小计</t>
  </si>
  <si>
    <r>
      <rPr>
        <sz val="11"/>
        <rFont val="宋体"/>
        <charset val="134"/>
      </rPr>
      <t>工资福利支出</t>
    </r>
  </si>
  <si>
    <t>301</t>
  </si>
  <si>
    <r>
      <rPr>
        <sz val="11"/>
        <rFont val="宋体"/>
        <charset val="134"/>
      </rPr>
      <t>基本工资</t>
    </r>
  </si>
  <si>
    <r>
      <rPr>
        <sz val="11"/>
        <rFont val="宋体"/>
        <charset val="134"/>
      </rPr>
      <t>津贴补贴</t>
    </r>
  </si>
  <si>
    <r>
      <rPr>
        <sz val="11"/>
        <rFont val="宋体"/>
        <charset val="134"/>
      </rPr>
      <t>奖金</t>
    </r>
  </si>
  <si>
    <t>08</t>
  </si>
  <si>
    <r>
      <rPr>
        <sz val="11"/>
        <rFont val="宋体"/>
        <charset val="134"/>
      </rPr>
      <t>机关事业单位基本养老保险缴费</t>
    </r>
  </si>
  <si>
    <t>10</t>
  </si>
  <si>
    <r>
      <rPr>
        <sz val="11"/>
        <rFont val="宋体"/>
        <charset val="134"/>
      </rPr>
      <t>职工基本医疗保险缴费</t>
    </r>
  </si>
  <si>
    <r>
      <rPr>
        <sz val="11"/>
        <rFont val="宋体"/>
        <charset val="134"/>
      </rPr>
      <t>公务员医疗补助缴费</t>
    </r>
  </si>
  <si>
    <t>12</t>
  </si>
  <si>
    <r>
      <rPr>
        <sz val="11"/>
        <rFont val="宋体"/>
        <charset val="134"/>
      </rPr>
      <t>其他社会保障缴费</t>
    </r>
  </si>
  <si>
    <t>13</t>
  </si>
  <si>
    <r>
      <rPr>
        <sz val="11"/>
        <rFont val="宋体"/>
        <charset val="134"/>
      </rPr>
      <t>住房公积金</t>
    </r>
  </si>
  <si>
    <t>302</t>
  </si>
  <si>
    <r>
      <rPr>
        <sz val="11"/>
        <rFont val="宋体"/>
        <charset val="134"/>
      </rPr>
      <t>商品和服务支出</t>
    </r>
  </si>
  <si>
    <r>
      <rPr>
        <sz val="11"/>
        <rFont val="宋体"/>
        <charset val="134"/>
      </rPr>
      <t>办公费</t>
    </r>
  </si>
  <si>
    <r>
      <rPr>
        <sz val="11"/>
        <rFont val="宋体"/>
        <charset val="134"/>
      </rPr>
      <t>水费</t>
    </r>
  </si>
  <si>
    <r>
      <rPr>
        <sz val="11"/>
        <rFont val="宋体"/>
        <charset val="134"/>
      </rPr>
      <t>电费</t>
    </r>
  </si>
  <si>
    <t>07</t>
  </si>
  <si>
    <r>
      <rPr>
        <sz val="11"/>
        <rFont val="宋体"/>
        <charset val="134"/>
      </rPr>
      <t>邮电费</t>
    </r>
  </si>
  <si>
    <r>
      <rPr>
        <sz val="11"/>
        <rFont val="宋体"/>
        <charset val="134"/>
      </rPr>
      <t>物业管理费</t>
    </r>
  </si>
  <si>
    <r>
      <rPr>
        <sz val="11"/>
        <rFont val="宋体"/>
        <charset val="134"/>
      </rPr>
      <t>差旅费</t>
    </r>
  </si>
  <si>
    <r>
      <rPr>
        <sz val="11"/>
        <rFont val="宋体"/>
        <charset val="134"/>
      </rPr>
      <t>维修（护）费</t>
    </r>
  </si>
  <si>
    <t>17</t>
  </si>
  <si>
    <r>
      <rPr>
        <sz val="11"/>
        <rFont val="宋体"/>
        <charset val="134"/>
      </rPr>
      <t>公务接待费</t>
    </r>
  </si>
  <si>
    <t>28</t>
  </si>
  <si>
    <r>
      <rPr>
        <sz val="11"/>
        <rFont val="宋体"/>
        <charset val="134"/>
      </rPr>
      <t>工会经费</t>
    </r>
  </si>
  <si>
    <t>29</t>
  </si>
  <si>
    <r>
      <rPr>
        <sz val="11"/>
        <rFont val="宋体"/>
        <charset val="134"/>
      </rPr>
      <t>福利费</t>
    </r>
  </si>
  <si>
    <t>39</t>
  </si>
  <si>
    <r>
      <rPr>
        <sz val="11"/>
        <rFont val="宋体"/>
        <charset val="134"/>
      </rPr>
      <t>其他交通费用</t>
    </r>
  </si>
  <si>
    <r>
      <rPr>
        <sz val="11"/>
        <rFont val="宋体"/>
        <charset val="134"/>
      </rPr>
      <t>其他商品和服务支出</t>
    </r>
  </si>
  <si>
    <t>303</t>
  </si>
  <si>
    <r>
      <rPr>
        <sz val="11"/>
        <rFont val="宋体"/>
        <charset val="134"/>
      </rPr>
      <t>对个人和家庭的补助</t>
    </r>
  </si>
  <si>
    <r>
      <rPr>
        <sz val="11"/>
        <rFont val="宋体"/>
        <charset val="134"/>
      </rPr>
      <t>退休费</t>
    </r>
  </si>
  <si>
    <r>
      <rPr>
        <sz val="11"/>
        <rFont val="宋体"/>
        <charset val="134"/>
      </rPr>
      <t>生活补助</t>
    </r>
  </si>
  <si>
    <r>
      <rPr>
        <sz val="11"/>
        <rFont val="宋体"/>
        <charset val="134"/>
      </rPr>
      <t>医疗费补助</t>
    </r>
  </si>
  <si>
    <t>表3</t>
  </si>
  <si>
    <t>一般公共预算支出预算表</t>
  </si>
  <si>
    <t>当年财政拨款安排</t>
  </si>
  <si>
    <t>表3-1</t>
  </si>
  <si>
    <t>一般公共预算基本支出预算表</t>
  </si>
  <si>
    <t>人员经费</t>
  </si>
  <si>
    <t>公用经费</t>
  </si>
  <si>
    <t>表3-2</t>
  </si>
  <si>
    <t>一般公共预算项目支出预算表</t>
  </si>
  <si>
    <t>项目名称</t>
  </si>
  <si>
    <t>金额</t>
  </si>
  <si>
    <t>2023年攀枝花市基本医疗保险按疾病诊断相关分组结合点数法付费（DRG）应用软件系统暨医保基金第三方支付评审</t>
  </si>
  <si>
    <t>物业管理费</t>
  </si>
  <si>
    <t>入驻政务中心单位租金、物业费及水电费</t>
  </si>
  <si>
    <t>表3-3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</si>
  <si>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</si>
  <si>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</si>
  <si>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</si>
  <si>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</si>
  <si>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</si>
  <si>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公务接待费</t>
  </si>
  <si>
    <t>公务用车购置费</t>
  </si>
  <si>
    <t>公务用车运行费</t>
  </si>
  <si>
    <t>表4</t>
  </si>
  <si>
    <t>政府性基金支出预算表</t>
  </si>
  <si>
    <t>本年政府性基金预算支出</t>
  </si>
  <si>
    <t>此表无数据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</si>
  <si>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</si>
  <si>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</si>
  <si>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</si>
  <si>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</si>
  <si>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</si>
  <si>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t>表6-1</t>
  </si>
  <si>
    <t>部门（单位）预算项目支出绩效目标表（2023年度）</t>
  </si>
  <si>
    <t xml:space="preserve">                                               2023年度                               金额单位：元</t>
  </si>
  <si>
    <t>部门（单位）</t>
  </si>
  <si>
    <t>项目资金
（元）</t>
  </si>
  <si>
    <t>年度资金总额</t>
  </si>
  <si>
    <t>财政拨款</t>
  </si>
  <si>
    <t>其他资金</t>
  </si>
  <si>
    <t>总体目标</t>
  </si>
  <si>
    <t>按疾病诊断相关分组结合点数法付费（DRG）应用软件系统暨医保基金第三方支付评审服务项目主要内容，包括一是围绕病组点数法付费新增病案统计系统、决策支持系统；二是对医保基金结算系统的统计、审核、结算等配套规则进行调整、更新和升级；三是为医保部门提供数据分析、基金监管和政策决策等深度服务；四是新建基金使用效率分析系统，为医疗机构提供入组解析、绩效分析和费用剖析等广度服务；五是按照改革和试点新阶段工作的要求，提供业务培训、技术支撑等服务。</t>
  </si>
  <si>
    <t>绩效指标</t>
  </si>
  <si>
    <t>一级指标</t>
  </si>
  <si>
    <t>二级指标</t>
  </si>
  <si>
    <t>三级指标</t>
  </si>
  <si>
    <t>指标值（包含数字及文字描述）</t>
  </si>
  <si>
    <t>产出指标</t>
  </si>
  <si>
    <t>数量指标</t>
  </si>
  <si>
    <t>全市医药机构全面覆盖</t>
  </si>
  <si>
    <t xml:space="preserve">按照国家标准，全市所有定点医疗机构按病组点数法付费,达到100%。      </t>
  </si>
  <si>
    <t>质量指标</t>
  </si>
  <si>
    <t>实现医保基金实际付费</t>
  </si>
  <si>
    <t>经国家评估，本地DRG细分组方案符合国家试点要求</t>
  </si>
  <si>
    <t>时效指标</t>
  </si>
  <si>
    <t>全年每月按时完成。</t>
  </si>
  <si>
    <t>对全市所有有住院条件的定点医疗机构实现病组点数法付费。按照国家制定的CHS-DRG分组方案要求，在核心DRG（A-DRG）的基础上，结合本地实际情况，制定本地化的DRG细分组方案及本地付费标准。</t>
  </si>
  <si>
    <t>成本指标</t>
  </si>
  <si>
    <t>规范基础编码、完善病组分组、确定支付标准、实现全面覆盖、完善配套政策、优化结算办法、组织相关培训</t>
  </si>
  <si>
    <t>20万元</t>
  </si>
  <si>
    <t>效益指标</t>
  </si>
  <si>
    <t>社会效益指标</t>
  </si>
  <si>
    <t>能够优化付费体系和服务系统，有效解决改革和试点中出现的突出问题。</t>
  </si>
  <si>
    <t>医保基金得到合理使用，医院医疗行为得到规范，患者个人负担得到减轻。</t>
  </si>
  <si>
    <t>经济效益指标</t>
  </si>
  <si>
    <t>全市医药服务机构能够及时解决改革和试点中出现的突出问题</t>
  </si>
  <si>
    <t>能够达到医疗费用得到有效控制，医保基金得到合理使用，医院医疗行为得到规范，患者个人负担得到减轻。</t>
  </si>
  <si>
    <t>可持续影响指标</t>
  </si>
  <si>
    <r>
      <rPr>
        <sz val="10"/>
        <rFont val="宋体"/>
        <charset val="134"/>
      </rPr>
      <t>确保202</t>
    </r>
    <r>
      <rPr>
        <sz val="10"/>
        <rFont val="宋体"/>
        <charset val="134"/>
      </rPr>
      <t>3</t>
    </r>
    <r>
      <rPr>
        <sz val="10"/>
        <rFont val="宋体"/>
        <charset val="134"/>
      </rPr>
      <t>年启动实际付费，并将试点经验向全国推广</t>
    </r>
  </si>
  <si>
    <t>按照国家要求，借鉴我市国家试点城市做法，在全省范围内引导省内各市（州）分类推进，逐步把我省打造成走在全国前列的DRG 付费的样板，在国家方针政策和行业环境中具有可持续性。</t>
  </si>
  <si>
    <t>满意度指标</t>
  </si>
  <si>
    <t>服务对象满意度指标</t>
  </si>
  <si>
    <t>群众满意度比往年提高</t>
  </si>
  <si>
    <t>≧80%</t>
  </si>
  <si>
    <t>表6-2</t>
  </si>
  <si>
    <t>(2023年度)                      金额单位：元</t>
  </si>
  <si>
    <t>保障事务中心正常运转。根据单位进驻人数，租金按照办公面积40元·平·年、物业费按1000元·人·计算、水电费按1071元·人·年计算。</t>
  </si>
  <si>
    <t>政务中心入驻人员</t>
  </si>
  <si>
    <r>
      <rPr>
        <sz val="10"/>
        <rFont val="SimSun"/>
        <charset val="134"/>
      </rPr>
      <t>≧</t>
    </r>
    <r>
      <rPr>
        <sz val="10"/>
        <rFont val="宋体"/>
        <charset val="134"/>
      </rPr>
      <t>80人</t>
    </r>
  </si>
  <si>
    <t>入驻办公环境</t>
  </si>
  <si>
    <t>干净整洁</t>
  </si>
  <si>
    <t>完成时间</t>
  </si>
  <si>
    <t>2023年全年</t>
  </si>
  <si>
    <t>办公面积</t>
  </si>
  <si>
    <t>1140平方米*40元</t>
  </si>
  <si>
    <t>物业费</t>
  </si>
  <si>
    <t>1000元*≧80人</t>
  </si>
  <si>
    <t>水电费</t>
  </si>
  <si>
    <t>1071元*≧80人</t>
  </si>
  <si>
    <t>社会效益</t>
  </si>
  <si>
    <t>保障办公环境</t>
  </si>
  <si>
    <t>舒适干净、中心正常运转</t>
  </si>
  <si>
    <t>长效持续</t>
  </si>
  <si>
    <t>政务中心入驻人员满意度</t>
  </si>
  <si>
    <t>≧88%</t>
  </si>
  <si>
    <r>
      <rPr>
        <sz val="11"/>
        <color indexed="8"/>
        <rFont val="宋体"/>
        <charset val="134"/>
        <scheme val="minor"/>
      </rPr>
      <t>表6</t>
    </r>
    <r>
      <rPr>
        <sz val="11"/>
        <color indexed="8"/>
        <rFont val="宋体"/>
        <charset val="134"/>
        <scheme val="minor"/>
      </rPr>
      <t>-3</t>
    </r>
  </si>
  <si>
    <t>(2023年度)                           金额单位：元</t>
  </si>
  <si>
    <t>按时缴纳物业管理费。</t>
  </si>
  <si>
    <t>物业面积</t>
  </si>
  <si>
    <t>1140平方米</t>
  </si>
  <si>
    <t>保障楼层</t>
  </si>
  <si>
    <t>7楼、3楼 、负4楼</t>
  </si>
  <si>
    <t>卫生环境</t>
  </si>
  <si>
    <t>物管成本</t>
  </si>
  <si>
    <t>4.3万元</t>
  </si>
  <si>
    <t>舒适干净</t>
  </si>
  <si>
    <t>物业公司</t>
  </si>
  <si>
    <t>≥80%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</si>
</sst>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#,##0.00_ "/>
    <numFmt numFmtId="177" formatCode="#,##0.00_);[Red]\(#,##0.00\)"/>
    <numFmt numFmtId="178" formatCode="yyyy&quot;年&quot;mm&quot;月&quot;dd&quot;日&quot;"/>
  </numFmts>
  <fonts count="44">
    <font>
      <sz val="11"/>
      <color indexed="8"/>
      <name val="宋体"/>
      <charset val="1"/>
      <scheme val="minor"/>
    </font>
    <font>
      <b/>
      <sz val="18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11"/>
      <color indexed="8"/>
      <name val="宋体"/>
      <charset val="134"/>
      <scheme val="minor"/>
    </font>
    <font>
      <sz val="10"/>
      <name val="SimSun"/>
      <charset val="134"/>
    </font>
    <font>
      <sz val="12"/>
      <name val="方正黑体简体"/>
      <charset val="134"/>
    </font>
    <font>
      <sz val="9"/>
      <name val="simhei"/>
      <charset val="134"/>
    </font>
    <font>
      <b/>
      <sz val="16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b/>
      <sz val="9"/>
      <name val="宋体"/>
      <charset val="134"/>
    </font>
    <font>
      <sz val="11"/>
      <color rgb="FF000000"/>
      <name val="SimSun"/>
      <charset val="134"/>
    </font>
    <font>
      <sz val="9"/>
      <name val="SimSun"/>
      <charset val="134"/>
    </font>
    <font>
      <sz val="11"/>
      <name val="SimSun"/>
      <charset val="134"/>
    </font>
    <font>
      <sz val="11"/>
      <color rgb="FF000000"/>
      <name val="宋体"/>
      <charset val="134"/>
    </font>
    <font>
      <b/>
      <sz val="11"/>
      <color indexed="8"/>
      <name val="宋体"/>
      <charset val="134"/>
      <scheme val="minor"/>
    </font>
    <font>
      <b/>
      <sz val="16"/>
      <name val="黑体"/>
      <charset val="134"/>
    </font>
    <font>
      <sz val="12"/>
      <color indexed="8"/>
      <name val="方正黑体简体"/>
      <charset val="134"/>
    </font>
    <font>
      <sz val="9"/>
      <name val="Hiragino Sans GB"/>
      <charset val="134"/>
    </font>
    <font>
      <b/>
      <sz val="11"/>
      <color rgb="FF000000"/>
      <name val="SimSun"/>
      <charset val="134"/>
    </font>
    <font>
      <sz val="12"/>
      <name val="宋体"/>
      <charset val="134"/>
    </font>
    <font>
      <b/>
      <sz val="22"/>
      <name val="楷体"/>
      <charset val="134"/>
    </font>
    <font>
      <b/>
      <sz val="36"/>
      <name val="黑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auto="1"/>
      </bottom>
      <diagonal/>
    </border>
    <border>
      <left/>
      <right/>
      <top style="thin">
        <color rgb="FFFFFFFF"/>
      </top>
      <bottom style="thin">
        <color auto="1"/>
      </bottom>
      <diagonal/>
    </border>
    <border>
      <left/>
      <right style="thin">
        <color rgb="FFFFFFFF"/>
      </right>
      <top style="thin">
        <color rgb="FFFFFFFF"/>
      </top>
      <bottom style="thin">
        <color auto="1"/>
      </bottom>
      <diagonal/>
    </border>
    <border>
      <left/>
      <right/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>
      <alignment vertical="center"/>
    </xf>
    <xf numFmtId="42" fontId="24" fillId="0" borderId="0" applyFont="0" applyFill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35" fillId="15" borderId="30" applyNumberFormat="0" applyAlignment="0" applyProtection="0">
      <alignment vertical="center"/>
    </xf>
    <xf numFmtId="44" fontId="24" fillId="0" borderId="0" applyFont="0" applyFill="0" applyBorder="0" applyAlignment="0" applyProtection="0">
      <alignment vertical="center"/>
    </xf>
    <xf numFmtId="41" fontId="24" fillId="0" borderId="0" applyFont="0" applyFill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4" fillId="29" borderId="35" applyNumberFormat="0" applyFont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42" fillId="0" borderId="29" applyNumberFormat="0" applyFill="0" applyAlignment="0" applyProtection="0">
      <alignment vertical="center"/>
    </xf>
    <xf numFmtId="0" fontId="31" fillId="0" borderId="29" applyNumberFormat="0" applyFill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27" fillId="0" borderId="33" applyNumberFormat="0" applyFill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41" fillId="18" borderId="34" applyNumberFormat="0" applyAlignment="0" applyProtection="0">
      <alignment vertical="center"/>
    </xf>
    <xf numFmtId="0" fontId="36" fillId="18" borderId="30" applyNumberFormat="0" applyAlignment="0" applyProtection="0">
      <alignment vertical="center"/>
    </xf>
    <xf numFmtId="0" fontId="30" fillId="9" borderId="28" applyNumberFormat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7" fillId="0" borderId="31" applyNumberFormat="0" applyFill="0" applyAlignment="0" applyProtection="0">
      <alignment vertical="center"/>
    </xf>
    <xf numFmtId="0" fontId="38" fillId="0" borderId="32" applyNumberFormat="0" applyFill="0" applyAlignment="0" applyProtection="0">
      <alignment vertical="center"/>
    </xf>
    <xf numFmtId="0" fontId="43" fillId="32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21" fillId="0" borderId="0"/>
  </cellStyleXfs>
  <cellXfs count="177">
    <xf numFmtId="0" fontId="0" fillId="0" borderId="0" xfId="0" applyFont="1">
      <alignment vertical="center"/>
    </xf>
    <xf numFmtId="0" fontId="1" fillId="0" borderId="0" xfId="0" applyNumberFormat="1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>
      <alignment horizontal="right" vertical="center"/>
    </xf>
    <xf numFmtId="0" fontId="2" fillId="0" borderId="2" xfId="0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 applyProtection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 applyProtection="1">
      <alignment horizontal="center" vertical="center" wrapText="1"/>
    </xf>
    <xf numFmtId="0" fontId="2" fillId="0" borderId="2" xfId="0" applyNumberFormat="1" applyFont="1" applyFill="1" applyBorder="1" applyAlignment="1" applyProtection="1">
      <alignment horizontal="left" vertical="center"/>
    </xf>
    <xf numFmtId="3" fontId="2" fillId="0" borderId="2" xfId="0" applyNumberFormat="1" applyFont="1" applyFill="1" applyBorder="1" applyAlignment="1" applyProtection="1">
      <alignment horizontal="center" vertical="center"/>
    </xf>
    <xf numFmtId="0" fontId="2" fillId="0" borderId="2" xfId="0" applyNumberFormat="1" applyFont="1" applyFill="1" applyBorder="1" applyAlignment="1" applyProtection="1">
      <alignment horizontal="center" vertical="center"/>
    </xf>
    <xf numFmtId="3" fontId="2" fillId="0" borderId="2" xfId="0" applyNumberFormat="1" applyFont="1" applyFill="1" applyBorder="1" applyAlignment="1" applyProtection="1">
      <alignment horizontal="left" vertical="center"/>
    </xf>
    <xf numFmtId="0" fontId="2" fillId="0" borderId="4" xfId="0" applyNumberFormat="1" applyFont="1" applyFill="1" applyBorder="1" applyAlignment="1" applyProtection="1">
      <alignment horizontal="center" vertical="center" wrapText="1"/>
    </xf>
    <xf numFmtId="49" fontId="2" fillId="0" borderId="2" xfId="0" applyNumberFormat="1" applyFont="1" applyFill="1" applyBorder="1" applyAlignment="1" applyProtection="1">
      <alignment horizontal="left"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5" xfId="0" applyNumberFormat="1" applyFont="1" applyFill="1" applyBorder="1" applyAlignment="1" applyProtection="1">
      <alignment horizontal="left" vertical="center"/>
    </xf>
    <xf numFmtId="0" fontId="2" fillId="0" borderId="6" xfId="0" applyNumberFormat="1" applyFont="1" applyFill="1" applyBorder="1" applyAlignment="1" applyProtection="1">
      <alignment horizontal="center" vertical="center"/>
    </xf>
    <xf numFmtId="0" fontId="2" fillId="0" borderId="4" xfId="0" applyNumberFormat="1" applyFont="1" applyFill="1" applyBorder="1" applyAlignment="1" applyProtection="1">
      <alignment horizontal="left" vertical="center"/>
    </xf>
    <xf numFmtId="0" fontId="2" fillId="0" borderId="7" xfId="0" applyNumberFormat="1" applyFont="1" applyFill="1" applyBorder="1" applyAlignment="1" applyProtection="1">
      <alignment horizontal="left" vertical="center"/>
    </xf>
    <xf numFmtId="0" fontId="2" fillId="0" borderId="1" xfId="0" applyNumberFormat="1" applyFont="1" applyFill="1" applyBorder="1" applyAlignment="1" applyProtection="1">
      <alignment horizontal="left" vertical="center"/>
    </xf>
    <xf numFmtId="49" fontId="2" fillId="0" borderId="8" xfId="0" applyNumberFormat="1" applyFont="1" applyFill="1" applyBorder="1" applyAlignment="1" applyProtection="1">
      <alignment horizontal="left" vertical="center" wrapText="1"/>
    </xf>
    <xf numFmtId="49" fontId="2" fillId="0" borderId="9" xfId="0" applyNumberFormat="1" applyFont="1" applyFill="1" applyBorder="1" applyAlignment="1" applyProtection="1">
      <alignment horizontal="left" vertical="center" wrapText="1"/>
    </xf>
    <xf numFmtId="49" fontId="2" fillId="0" borderId="10" xfId="0" applyNumberFormat="1" applyFont="1" applyFill="1" applyBorder="1" applyAlignment="1" applyProtection="1">
      <alignment horizontal="left" vertical="center" wrapText="1"/>
    </xf>
    <xf numFmtId="0" fontId="3" fillId="0" borderId="2" xfId="0" applyFont="1" applyFill="1" applyBorder="1" applyAlignment="1">
      <alignment horizontal="left" vertical="center"/>
    </xf>
    <xf numFmtId="0" fontId="2" fillId="0" borderId="11" xfId="0" applyNumberFormat="1" applyFont="1" applyFill="1" applyBorder="1" applyAlignment="1" applyProtection="1">
      <alignment horizontal="center" vertical="center"/>
    </xf>
    <xf numFmtId="49" fontId="2" fillId="0" borderId="3" xfId="0" applyNumberFormat="1" applyFont="1" applyFill="1" applyBorder="1" applyAlignment="1" applyProtection="1">
      <alignment horizontal="left" vertical="center" wrapText="1"/>
    </xf>
    <xf numFmtId="49" fontId="2" fillId="0" borderId="12" xfId="0" applyNumberFormat="1" applyFont="1" applyFill="1" applyBorder="1" applyAlignment="1" applyProtection="1">
      <alignment horizontal="left" vertical="center" wrapText="1"/>
    </xf>
    <xf numFmtId="0" fontId="2" fillId="0" borderId="0" xfId="0" applyNumberFormat="1" applyFont="1" applyFill="1" applyBorder="1" applyAlignment="1" applyProtection="1">
      <alignment horizontal="center" vertical="center"/>
    </xf>
    <xf numFmtId="49" fontId="2" fillId="0" borderId="11" xfId="0" applyNumberFormat="1" applyFont="1" applyFill="1" applyBorder="1" applyAlignment="1" applyProtection="1">
      <alignment horizontal="left" vertical="center" wrapText="1"/>
    </xf>
    <xf numFmtId="0" fontId="2" fillId="0" borderId="8" xfId="0" applyNumberFormat="1" applyFont="1" applyFill="1" applyBorder="1" applyAlignment="1" applyProtection="1">
      <alignment horizontal="center" vertical="center" wrapText="1"/>
    </xf>
    <xf numFmtId="0" fontId="4" fillId="0" borderId="0" xfId="0" applyFont="1" applyAlignment="1">
      <alignment horizontal="right" vertical="center"/>
    </xf>
    <xf numFmtId="49" fontId="2" fillId="0" borderId="13" xfId="0" applyNumberFormat="1" applyFont="1" applyFill="1" applyBorder="1" applyAlignment="1" applyProtection="1">
      <alignment horizontal="left" vertical="center" wrapText="1"/>
    </xf>
    <xf numFmtId="4" fontId="2" fillId="0" borderId="2" xfId="0" applyNumberFormat="1" applyFont="1" applyFill="1" applyBorder="1" applyAlignment="1" applyProtection="1">
      <alignment horizontal="center" vertical="center"/>
    </xf>
    <xf numFmtId="0" fontId="5" fillId="0" borderId="4" xfId="0" applyNumberFormat="1" applyFont="1" applyFill="1" applyBorder="1" applyAlignment="1" applyProtection="1">
      <alignment horizontal="left" vertical="center"/>
    </xf>
    <xf numFmtId="49" fontId="2" fillId="0" borderId="4" xfId="0" applyNumberFormat="1" applyFont="1" applyFill="1" applyBorder="1" applyAlignment="1" applyProtection="1">
      <alignment horizontal="left" vertical="center" wrapText="1"/>
    </xf>
    <xf numFmtId="49" fontId="2" fillId="0" borderId="1" xfId="0" applyNumberFormat="1" applyFont="1" applyFill="1" applyBorder="1" applyAlignment="1" applyProtection="1">
      <alignment horizontal="left" vertical="center" wrapText="1"/>
    </xf>
    <xf numFmtId="0" fontId="2" fillId="0" borderId="5" xfId="0" applyNumberFormat="1" applyFont="1" applyFill="1" applyBorder="1" applyAlignment="1" applyProtection="1">
      <alignment horizontal="center" vertical="center"/>
    </xf>
    <xf numFmtId="0" fontId="2" fillId="0" borderId="4" xfId="0" applyNumberFormat="1" applyFont="1" applyFill="1" applyBorder="1" applyAlignment="1" applyProtection="1">
      <alignment horizontal="center" vertical="center"/>
    </xf>
    <xf numFmtId="49" fontId="2" fillId="0" borderId="7" xfId="0" applyNumberFormat="1" applyFont="1" applyFill="1" applyBorder="1" applyAlignment="1" applyProtection="1">
      <alignment horizontal="left" vertical="center" wrapText="1"/>
    </xf>
    <xf numFmtId="0" fontId="2" fillId="0" borderId="1" xfId="0" applyFont="1" applyFill="1" applyBorder="1" applyAlignment="1">
      <alignment vertical="center"/>
    </xf>
    <xf numFmtId="49" fontId="2" fillId="0" borderId="8" xfId="0" applyNumberFormat="1" applyFont="1" applyFill="1" applyBorder="1" applyAlignment="1" applyProtection="1">
      <alignment vertical="center" wrapText="1"/>
    </xf>
    <xf numFmtId="49" fontId="2" fillId="0" borderId="10" xfId="0" applyNumberFormat="1" applyFont="1" applyFill="1" applyBorder="1" applyAlignment="1" applyProtection="1">
      <alignment vertical="center" wrapText="1"/>
    </xf>
    <xf numFmtId="0" fontId="2" fillId="0" borderId="5" xfId="0" applyNumberFormat="1" applyFont="1" applyFill="1" applyBorder="1" applyAlignment="1" applyProtection="1">
      <alignment vertical="center"/>
    </xf>
    <xf numFmtId="0" fontId="2" fillId="0" borderId="4" xfId="0" applyNumberFormat="1" applyFont="1" applyFill="1" applyBorder="1" applyAlignment="1" applyProtection="1">
      <alignment vertical="center"/>
    </xf>
    <xf numFmtId="0" fontId="2" fillId="0" borderId="7" xfId="0" applyNumberFormat="1" applyFont="1" applyFill="1" applyBorder="1" applyAlignment="1" applyProtection="1">
      <alignment vertical="center"/>
    </xf>
    <xf numFmtId="0" fontId="2" fillId="0" borderId="8" xfId="0" applyNumberFormat="1" applyFont="1" applyFill="1" applyBorder="1" applyAlignment="1" applyProtection="1">
      <alignment vertical="center" wrapText="1"/>
    </xf>
    <xf numFmtId="0" fontId="2" fillId="0" borderId="10" xfId="0" applyNumberFormat="1" applyFont="1" applyFill="1" applyBorder="1" applyAlignment="1" applyProtection="1">
      <alignment vertical="center" wrapText="1"/>
    </xf>
    <xf numFmtId="49" fontId="2" fillId="0" borderId="9" xfId="0" applyNumberFormat="1" applyFont="1" applyFill="1" applyBorder="1" applyAlignment="1" applyProtection="1">
      <alignment vertical="center" wrapText="1"/>
    </xf>
    <xf numFmtId="49" fontId="2" fillId="0" borderId="8" xfId="0" applyNumberFormat="1" applyFont="1" applyFill="1" applyBorder="1" applyAlignment="1" applyProtection="1">
      <alignment vertical="top" wrapText="1"/>
    </xf>
    <xf numFmtId="49" fontId="2" fillId="0" borderId="9" xfId="0" applyNumberFormat="1" applyFont="1" applyFill="1" applyBorder="1" applyAlignment="1" applyProtection="1">
      <alignment vertical="top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2" fillId="0" borderId="12" xfId="0" applyNumberFormat="1" applyFont="1" applyFill="1" applyBorder="1" applyAlignment="1" applyProtection="1">
      <alignment horizontal="center" vertical="center" wrapText="1"/>
    </xf>
    <xf numFmtId="49" fontId="2" fillId="0" borderId="10" xfId="0" applyNumberFormat="1" applyFont="1" applyFill="1" applyBorder="1" applyAlignment="1" applyProtection="1">
      <alignment vertical="top" wrapText="1"/>
    </xf>
    <xf numFmtId="49" fontId="2" fillId="0" borderId="12" xfId="0" applyNumberFormat="1" applyFont="1" applyFill="1" applyBorder="1" applyAlignment="1" applyProtection="1">
      <alignment vertical="top" wrapText="1"/>
    </xf>
    <xf numFmtId="49" fontId="2" fillId="0" borderId="11" xfId="0" applyNumberFormat="1" applyFont="1" applyFill="1" applyBorder="1" applyAlignment="1" applyProtection="1">
      <alignment vertical="top" wrapText="1"/>
    </xf>
    <xf numFmtId="49" fontId="2" fillId="0" borderId="2" xfId="0" applyNumberFormat="1" applyFont="1" applyFill="1" applyBorder="1" applyAlignment="1" applyProtection="1">
      <alignment vertical="center" wrapText="1"/>
    </xf>
    <xf numFmtId="0" fontId="4" fillId="0" borderId="0" xfId="0" applyFont="1" applyAlignment="1">
      <alignment horizontal="right"/>
    </xf>
    <xf numFmtId="0" fontId="2" fillId="0" borderId="9" xfId="0" applyNumberFormat="1" applyFont="1" applyFill="1" applyBorder="1" applyAlignment="1" applyProtection="1">
      <alignment vertical="center" wrapText="1"/>
    </xf>
    <xf numFmtId="0" fontId="3" fillId="0" borderId="9" xfId="0" applyFont="1" applyFill="1" applyBorder="1" applyAlignment="1">
      <alignment horizontal="center" vertical="center" wrapText="1"/>
    </xf>
    <xf numFmtId="49" fontId="2" fillId="0" borderId="13" xfId="0" applyNumberFormat="1" applyFont="1" applyFill="1" applyBorder="1" applyAlignment="1" applyProtection="1">
      <alignment vertical="top" wrapText="1"/>
    </xf>
    <xf numFmtId="0" fontId="0" fillId="0" borderId="0" xfId="0" applyFont="1" applyFill="1">
      <alignment vertical="center"/>
    </xf>
    <xf numFmtId="0" fontId="3" fillId="0" borderId="14" xfId="0" applyFont="1" applyFill="1" applyBorder="1">
      <alignment vertical="center"/>
    </xf>
    <xf numFmtId="0" fontId="6" fillId="0" borderId="14" xfId="0" applyFont="1" applyFill="1" applyBorder="1">
      <alignment vertical="center"/>
    </xf>
    <xf numFmtId="0" fontId="6" fillId="0" borderId="0" xfId="0" applyFont="1" applyFill="1" applyBorder="1">
      <alignment vertical="center"/>
    </xf>
    <xf numFmtId="0" fontId="7" fillId="0" borderId="0" xfId="0" applyFont="1" applyFill="1" applyBorder="1" applyAlignment="1">
      <alignment vertical="center" wrapText="1"/>
    </xf>
    <xf numFmtId="0" fontId="3" fillId="0" borderId="14" xfId="0" applyFont="1" applyFill="1" applyBorder="1" applyAlignment="1">
      <alignment vertical="center" wrapText="1"/>
    </xf>
    <xf numFmtId="0" fontId="8" fillId="0" borderId="14" xfId="0" applyFont="1" applyFill="1" applyBorder="1" applyAlignment="1">
      <alignment horizontal="center" vertical="center"/>
    </xf>
    <xf numFmtId="0" fontId="3" fillId="0" borderId="15" xfId="0" applyFont="1" applyFill="1" applyBorder="1">
      <alignment vertical="center"/>
    </xf>
    <xf numFmtId="0" fontId="9" fillId="0" borderId="15" xfId="0" applyFont="1" applyFill="1" applyBorder="1" applyAlignment="1">
      <alignment horizontal="left" vertical="center"/>
    </xf>
    <xf numFmtId="0" fontId="3" fillId="0" borderId="16" xfId="0" applyFont="1" applyFill="1" applyBorder="1">
      <alignment vertical="center"/>
    </xf>
    <xf numFmtId="0" fontId="10" fillId="0" borderId="2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vertical="center" wrapText="1"/>
    </xf>
    <xf numFmtId="0" fontId="11" fillId="0" borderId="16" xfId="0" applyFont="1" applyFill="1" applyBorder="1">
      <alignment vertical="center"/>
    </xf>
    <xf numFmtId="4" fontId="10" fillId="0" borderId="2" xfId="0" applyNumberFormat="1" applyFont="1" applyFill="1" applyBorder="1" applyAlignment="1">
      <alignment horizontal="right" vertical="center"/>
    </xf>
    <xf numFmtId="0" fontId="9" fillId="0" borderId="2" xfId="0" applyFont="1" applyFill="1" applyBorder="1" applyAlignment="1">
      <alignment horizontal="left" vertical="center"/>
    </xf>
    <xf numFmtId="0" fontId="3" fillId="0" borderId="17" xfId="0" applyFont="1" applyFill="1" applyBorder="1">
      <alignment vertical="center"/>
    </xf>
    <xf numFmtId="0" fontId="3" fillId="0" borderId="17" xfId="0" applyFont="1" applyFill="1" applyBorder="1" applyAlignment="1">
      <alignment vertical="center" wrapText="1"/>
    </xf>
    <xf numFmtId="0" fontId="9" fillId="0" borderId="14" xfId="0" applyFont="1" applyFill="1" applyBorder="1" applyAlignment="1">
      <alignment horizontal="right" vertical="center" wrapText="1"/>
    </xf>
    <xf numFmtId="0" fontId="9" fillId="0" borderId="15" xfId="0" applyFont="1" applyFill="1" applyBorder="1" applyAlignment="1">
      <alignment horizontal="center" vertical="center"/>
    </xf>
    <xf numFmtId="0" fontId="3" fillId="0" borderId="18" xfId="0" applyFont="1" applyFill="1" applyBorder="1">
      <alignment vertical="center"/>
    </xf>
    <xf numFmtId="0" fontId="3" fillId="0" borderId="19" xfId="0" applyFont="1" applyFill="1" applyBorder="1">
      <alignment vertical="center"/>
    </xf>
    <xf numFmtId="0" fontId="3" fillId="0" borderId="19" xfId="0" applyFont="1" applyFill="1" applyBorder="1" applyAlignment="1">
      <alignment vertical="center" wrapText="1"/>
    </xf>
    <xf numFmtId="0" fontId="11" fillId="0" borderId="19" xfId="0" applyFont="1" applyFill="1" applyBorder="1" applyAlignment="1">
      <alignment vertical="center" wrapText="1"/>
    </xf>
    <xf numFmtId="0" fontId="3" fillId="0" borderId="20" xfId="0" applyFont="1" applyFill="1" applyBorder="1" applyAlignment="1">
      <alignment vertical="center" wrapText="1"/>
    </xf>
    <xf numFmtId="0" fontId="8" fillId="0" borderId="16" xfId="0" applyFont="1" applyFill="1" applyBorder="1" applyAlignment="1">
      <alignment horizontal="center" vertical="center"/>
    </xf>
    <xf numFmtId="0" fontId="8" fillId="0" borderId="19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11" fillId="0" borderId="8" xfId="0" applyFont="1" applyFill="1" applyBorder="1">
      <alignment vertical="center"/>
    </xf>
    <xf numFmtId="0" fontId="8" fillId="0" borderId="21" xfId="0" applyFont="1" applyFill="1" applyBorder="1" applyAlignment="1">
      <alignment horizontal="center" vertical="center"/>
    </xf>
    <xf numFmtId="4" fontId="9" fillId="0" borderId="2" xfId="0" applyNumberFormat="1" applyFont="1" applyFill="1" applyBorder="1" applyAlignment="1">
      <alignment horizontal="right" vertical="center"/>
    </xf>
    <xf numFmtId="0" fontId="9" fillId="0" borderId="15" xfId="0" applyFont="1" applyFill="1" applyBorder="1" applyAlignment="1">
      <alignment horizontal="right" vertical="center"/>
    </xf>
    <xf numFmtId="4" fontId="10" fillId="0" borderId="2" xfId="0" applyNumberFormat="1" applyFont="1" applyFill="1" applyBorder="1" applyAlignment="1">
      <alignment horizontal="center" vertical="center"/>
    </xf>
    <xf numFmtId="49" fontId="10" fillId="0" borderId="2" xfId="0" applyNumberFormat="1" applyFont="1" applyFill="1" applyBorder="1" applyAlignment="1">
      <alignment horizontal="center" vertical="center"/>
    </xf>
    <xf numFmtId="4" fontId="12" fillId="0" borderId="2" xfId="0" applyNumberFormat="1" applyFont="1" applyBorder="1" applyAlignment="1">
      <alignment horizontal="center" vertical="center"/>
    </xf>
    <xf numFmtId="0" fontId="13" fillId="0" borderId="14" xfId="0" applyFont="1" applyBorder="1" applyAlignment="1">
      <alignment vertical="center" wrapText="1"/>
    </xf>
    <xf numFmtId="0" fontId="3" fillId="0" borderId="14" xfId="0" applyFont="1" applyBorder="1">
      <alignment vertical="center"/>
    </xf>
    <xf numFmtId="0" fontId="14" fillId="0" borderId="14" xfId="0" applyFont="1" applyBorder="1" applyAlignment="1">
      <alignment horizontal="right" vertical="center" wrapText="1"/>
    </xf>
    <xf numFmtId="0" fontId="8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horizontal="left" vertical="center"/>
    </xf>
    <xf numFmtId="0" fontId="3" fillId="0" borderId="15" xfId="0" applyFont="1" applyBorder="1">
      <alignment vertical="center"/>
    </xf>
    <xf numFmtId="0" fontId="9" fillId="0" borderId="15" xfId="0" applyFont="1" applyBorder="1" applyAlignment="1">
      <alignment horizontal="right" vertical="center"/>
    </xf>
    <xf numFmtId="0" fontId="9" fillId="0" borderId="2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left" vertical="center" wrapText="1"/>
    </xf>
    <xf numFmtId="176" fontId="10" fillId="0" borderId="2" xfId="0" applyNumberFormat="1" applyFont="1" applyFill="1" applyBorder="1" applyAlignment="1">
      <alignment horizontal="center" vertical="center"/>
    </xf>
    <xf numFmtId="49" fontId="10" fillId="0" borderId="2" xfId="0" applyNumberFormat="1" applyFont="1" applyFill="1" applyBorder="1" applyAlignment="1">
      <alignment horizontal="center" vertical="center" wrapText="1"/>
    </xf>
    <xf numFmtId="0" fontId="15" fillId="0" borderId="2" xfId="0" applyFont="1" applyBorder="1" applyAlignment="1">
      <alignment horizontal="left" vertical="center" wrapText="1"/>
    </xf>
    <xf numFmtId="176" fontId="9" fillId="0" borderId="2" xfId="0" applyNumberFormat="1" applyFont="1" applyFill="1" applyBorder="1" applyAlignment="1">
      <alignment horizontal="center" vertical="center"/>
    </xf>
    <xf numFmtId="176" fontId="0" fillId="0" borderId="2" xfId="0" applyNumberFormat="1" applyFont="1" applyBorder="1" applyAlignment="1">
      <alignment horizontal="center" vertical="center"/>
    </xf>
    <xf numFmtId="49" fontId="16" fillId="0" borderId="2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vertical="center" wrapText="1"/>
    </xf>
    <xf numFmtId="176" fontId="16" fillId="0" borderId="2" xfId="0" applyNumberFormat="1" applyFont="1" applyBorder="1" applyAlignment="1">
      <alignment horizontal="center" vertical="center"/>
    </xf>
    <xf numFmtId="176" fontId="0" fillId="0" borderId="2" xfId="0" applyNumberFormat="1" applyFont="1" applyBorder="1">
      <alignment vertical="center"/>
    </xf>
    <xf numFmtId="0" fontId="9" fillId="0" borderId="14" xfId="0" applyFont="1" applyFill="1" applyBorder="1">
      <alignment vertical="center"/>
    </xf>
    <xf numFmtId="0" fontId="9" fillId="0" borderId="14" xfId="0" applyFont="1" applyFill="1" applyBorder="1" applyAlignment="1">
      <alignment vertical="center" wrapText="1"/>
    </xf>
    <xf numFmtId="49" fontId="16" fillId="0" borderId="2" xfId="0" applyNumberFormat="1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0" fontId="0" fillId="0" borderId="2" xfId="0" applyFont="1" applyFill="1" applyBorder="1">
      <alignment vertical="center"/>
    </xf>
    <xf numFmtId="49" fontId="0" fillId="0" borderId="0" xfId="0" applyNumberFormat="1" applyFont="1" applyFill="1">
      <alignment vertical="center"/>
    </xf>
    <xf numFmtId="0" fontId="0" fillId="0" borderId="0" xfId="0" applyFont="1" applyFill="1" applyAlignment="1">
      <alignment vertical="center" wrapText="1"/>
    </xf>
    <xf numFmtId="0" fontId="13" fillId="0" borderId="14" xfId="0" applyFont="1" applyFill="1" applyBorder="1" applyAlignment="1">
      <alignment vertical="center" wrapText="1"/>
    </xf>
    <xf numFmtId="0" fontId="8" fillId="0" borderId="16" xfId="0" applyFont="1" applyFill="1" applyBorder="1" applyAlignment="1">
      <alignment horizontal="center" vertical="center" wrapText="1"/>
    </xf>
    <xf numFmtId="0" fontId="8" fillId="0" borderId="19" xfId="0" applyFont="1" applyFill="1" applyBorder="1" applyAlignment="1">
      <alignment horizontal="center" vertical="center" wrapText="1"/>
    </xf>
    <xf numFmtId="0" fontId="9" fillId="0" borderId="15" xfId="0" applyFont="1" applyFill="1" applyBorder="1" applyAlignment="1">
      <alignment vertical="center"/>
    </xf>
    <xf numFmtId="0" fontId="9" fillId="0" borderId="22" xfId="0" applyFont="1" applyFill="1" applyBorder="1" applyAlignment="1">
      <alignment horizontal="left" vertical="center" wrapText="1"/>
    </xf>
    <xf numFmtId="0" fontId="9" fillId="0" borderId="23" xfId="0" applyFont="1" applyFill="1" applyBorder="1" applyAlignment="1">
      <alignment horizontal="left" vertical="center" wrapText="1"/>
    </xf>
    <xf numFmtId="0" fontId="9" fillId="0" borderId="24" xfId="0" applyFont="1" applyFill="1" applyBorder="1" applyAlignment="1">
      <alignment horizontal="left" vertical="center" wrapText="1"/>
    </xf>
    <xf numFmtId="0" fontId="13" fillId="0" borderId="15" xfId="0" applyFont="1" applyFill="1" applyBorder="1" applyAlignment="1">
      <alignment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177" fontId="10" fillId="0" borderId="2" xfId="0" applyNumberFormat="1" applyFont="1" applyFill="1" applyBorder="1" applyAlignment="1">
      <alignment horizontal="right" vertical="center" wrapText="1"/>
    </xf>
    <xf numFmtId="177" fontId="10" fillId="0" borderId="2" xfId="0" applyNumberFormat="1" applyFont="1" applyFill="1" applyBorder="1" applyAlignment="1">
      <alignment horizontal="center" vertical="center" wrapText="1"/>
    </xf>
    <xf numFmtId="177" fontId="9" fillId="0" borderId="2" xfId="0" applyNumberFormat="1" applyFont="1" applyFill="1" applyBorder="1" applyAlignment="1">
      <alignment horizontal="center" vertical="center" wrapText="1"/>
    </xf>
    <xf numFmtId="4" fontId="12" fillId="0" borderId="2" xfId="0" applyNumberFormat="1" applyFont="1" applyBorder="1" applyAlignment="1">
      <alignment horizontal="right" vertical="center"/>
    </xf>
    <xf numFmtId="177" fontId="0" fillId="0" borderId="2" xfId="0" applyNumberFormat="1" applyFont="1" applyFill="1" applyBorder="1" applyAlignment="1">
      <alignment vertical="center" wrapText="1"/>
    </xf>
    <xf numFmtId="177" fontId="16" fillId="0" borderId="2" xfId="0" applyNumberFormat="1" applyFont="1" applyFill="1" applyBorder="1" applyAlignment="1">
      <alignment vertical="center" wrapText="1"/>
    </xf>
    <xf numFmtId="0" fontId="3" fillId="0" borderId="15" xfId="0" applyFont="1" applyFill="1" applyBorder="1" applyAlignment="1">
      <alignment vertical="center" wrapText="1"/>
    </xf>
    <xf numFmtId="4" fontId="10" fillId="0" borderId="2" xfId="0" applyNumberFormat="1" applyFont="1" applyFill="1" applyBorder="1" applyAlignment="1">
      <alignment horizontal="right" vertical="center" wrapText="1"/>
    </xf>
    <xf numFmtId="177" fontId="9" fillId="0" borderId="2" xfId="0" applyNumberFormat="1" applyFont="1" applyFill="1" applyBorder="1" applyAlignment="1">
      <alignment horizontal="right" vertical="center" wrapText="1"/>
    </xf>
    <xf numFmtId="177" fontId="0" fillId="0" borderId="2" xfId="0" applyNumberFormat="1" applyFont="1" applyFill="1" applyBorder="1" applyAlignment="1">
      <alignment horizontal="right" vertical="center" wrapText="1"/>
    </xf>
    <xf numFmtId="0" fontId="14" fillId="0" borderId="14" xfId="0" applyFont="1" applyFill="1" applyBorder="1" applyAlignment="1">
      <alignment horizontal="right" vertical="center" wrapText="1"/>
    </xf>
    <xf numFmtId="0" fontId="8" fillId="0" borderId="21" xfId="0" applyFont="1" applyFill="1" applyBorder="1" applyAlignment="1">
      <alignment horizontal="center" vertical="center" wrapText="1"/>
    </xf>
    <xf numFmtId="0" fontId="9" fillId="0" borderId="18" xfId="0" applyFont="1" applyFill="1" applyBorder="1" applyAlignment="1">
      <alignment horizontal="right" vertical="center" wrapText="1"/>
    </xf>
    <xf numFmtId="0" fontId="9" fillId="0" borderId="25" xfId="0" applyFont="1" applyFill="1" applyBorder="1" applyAlignment="1">
      <alignment horizontal="right" vertical="center" wrapText="1"/>
    </xf>
    <xf numFmtId="0" fontId="9" fillId="0" borderId="26" xfId="0" applyFont="1" applyFill="1" applyBorder="1" applyAlignment="1">
      <alignment horizontal="right" vertical="center" wrapText="1"/>
    </xf>
    <xf numFmtId="0" fontId="14" fillId="0" borderId="14" xfId="0" applyFont="1" applyFill="1" applyBorder="1">
      <alignment vertical="center"/>
    </xf>
    <xf numFmtId="0" fontId="13" fillId="0" borderId="14" xfId="0" applyFont="1" applyFill="1" applyBorder="1">
      <alignment vertical="center"/>
    </xf>
    <xf numFmtId="0" fontId="14" fillId="0" borderId="14" xfId="0" applyFont="1" applyFill="1" applyBorder="1" applyAlignment="1">
      <alignment horizontal="right" vertical="center"/>
    </xf>
    <xf numFmtId="0" fontId="17" fillId="0" borderId="14" xfId="0" applyFont="1" applyFill="1" applyBorder="1" applyAlignment="1">
      <alignment horizontal="center" vertical="center"/>
    </xf>
    <xf numFmtId="0" fontId="13" fillId="0" borderId="15" xfId="0" applyFont="1" applyFill="1" applyBorder="1">
      <alignment vertical="center"/>
    </xf>
    <xf numFmtId="0" fontId="14" fillId="0" borderId="15" xfId="0" applyFont="1" applyFill="1" applyBorder="1" applyAlignment="1">
      <alignment horizontal="center" vertical="center"/>
    </xf>
    <xf numFmtId="0" fontId="13" fillId="0" borderId="16" xfId="0" applyFont="1" applyFill="1" applyBorder="1">
      <alignment vertical="center"/>
    </xf>
    <xf numFmtId="4" fontId="12" fillId="0" borderId="27" xfId="0" applyNumberFormat="1" applyFont="1" applyBorder="1" applyAlignment="1">
      <alignment horizontal="right" vertical="center"/>
    </xf>
    <xf numFmtId="0" fontId="13" fillId="0" borderId="17" xfId="0" applyFont="1" applyFill="1" applyBorder="1">
      <alignment vertical="center"/>
    </xf>
    <xf numFmtId="0" fontId="13" fillId="0" borderId="16" xfId="0" applyFont="1" applyFill="1" applyBorder="1" applyAlignment="1">
      <alignment vertical="center" wrapText="1"/>
    </xf>
    <xf numFmtId="0" fontId="13" fillId="0" borderId="18" xfId="0" applyFont="1" applyFill="1" applyBorder="1" applyAlignment="1">
      <alignment vertical="center" wrapText="1"/>
    </xf>
    <xf numFmtId="0" fontId="13" fillId="0" borderId="19" xfId="0" applyFont="1" applyFill="1" applyBorder="1" applyAlignment="1">
      <alignment vertical="center" wrapText="1"/>
    </xf>
    <xf numFmtId="0" fontId="13" fillId="0" borderId="20" xfId="0" applyFont="1" applyFill="1" applyBorder="1" applyAlignment="1">
      <alignment vertical="center" wrapText="1"/>
    </xf>
    <xf numFmtId="0" fontId="10" fillId="0" borderId="2" xfId="0" applyFont="1" applyFill="1" applyBorder="1" applyAlignment="1">
      <alignment horizontal="left" vertical="center"/>
    </xf>
    <xf numFmtId="49" fontId="0" fillId="0" borderId="2" xfId="0" applyNumberFormat="1" applyFont="1" applyFill="1" applyBorder="1">
      <alignment vertical="center"/>
    </xf>
    <xf numFmtId="0" fontId="9" fillId="0" borderId="22" xfId="0" applyFont="1" applyFill="1" applyBorder="1" applyAlignment="1">
      <alignment horizontal="center" vertical="center" wrapText="1"/>
    </xf>
    <xf numFmtId="0" fontId="9" fillId="0" borderId="23" xfId="0" applyFont="1" applyFill="1" applyBorder="1" applyAlignment="1">
      <alignment horizontal="center" vertical="center" wrapText="1"/>
    </xf>
    <xf numFmtId="0" fontId="9" fillId="0" borderId="24" xfId="0" applyFont="1" applyFill="1" applyBorder="1" applyAlignment="1">
      <alignment horizontal="center" vertical="center" wrapText="1"/>
    </xf>
    <xf numFmtId="0" fontId="3" fillId="0" borderId="20" xfId="0" applyFont="1" applyFill="1" applyBorder="1">
      <alignment vertical="center"/>
    </xf>
    <xf numFmtId="0" fontId="9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>
      <alignment vertical="center"/>
    </xf>
    <xf numFmtId="0" fontId="3" fillId="0" borderId="2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18" fillId="0" borderId="0" xfId="0" applyFont="1" applyFill="1">
      <alignment vertical="center"/>
    </xf>
    <xf numFmtId="0" fontId="6" fillId="0" borderId="14" xfId="0" applyFont="1" applyFill="1" applyBorder="1" applyAlignment="1">
      <alignment vertical="center" wrapText="1"/>
    </xf>
    <xf numFmtId="0" fontId="6" fillId="0" borderId="14" xfId="0" applyFont="1" applyFill="1" applyBorder="1" applyAlignment="1">
      <alignment horizontal="right" vertical="center"/>
    </xf>
    <xf numFmtId="0" fontId="19" fillId="0" borderId="2" xfId="0" applyFont="1" applyFill="1" applyBorder="1" applyAlignment="1">
      <alignment vertical="center" wrapText="1"/>
    </xf>
    <xf numFmtId="4" fontId="20" fillId="0" borderId="2" xfId="0" applyNumberFormat="1" applyFont="1" applyBorder="1" applyAlignment="1">
      <alignment horizontal="right" vertical="center"/>
    </xf>
    <xf numFmtId="0" fontId="19" fillId="0" borderId="17" xfId="0" applyFont="1" applyFill="1" applyBorder="1" applyAlignment="1">
      <alignment vertical="center" wrapText="1"/>
    </xf>
    <xf numFmtId="0" fontId="21" fillId="0" borderId="0" xfId="0" applyFont="1" applyFill="1" applyAlignment="1">
      <alignment vertical="center"/>
    </xf>
    <xf numFmtId="0" fontId="22" fillId="0" borderId="0" xfId="0" applyFont="1" applyBorder="1" applyAlignment="1">
      <alignment horizontal="center" vertical="center" wrapText="1"/>
    </xf>
    <xf numFmtId="0" fontId="23" fillId="0" borderId="0" xfId="0" applyFont="1" applyBorder="1" applyAlignment="1">
      <alignment horizontal="center" vertical="center" wrapText="1"/>
    </xf>
    <xf numFmtId="178" fontId="8" fillId="0" borderId="0" xfId="0" applyNumberFormat="1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2" Type="http://schemas.openxmlformats.org/officeDocument/2006/relationships/sharedStrings" Target="sharedStrings.xml"/><Relationship Id="rId31" Type="http://schemas.openxmlformats.org/officeDocument/2006/relationships/styles" Target="styles.xml"/><Relationship Id="rId30" Type="http://schemas.openxmlformats.org/officeDocument/2006/relationships/theme" Target="theme/theme1.xml"/><Relationship Id="rId3" Type="http://schemas.openxmlformats.org/officeDocument/2006/relationships/worksheet" Target="worksheets/sheet3.xml"/><Relationship Id="rId29" Type="http://schemas.openxmlformats.org/officeDocument/2006/relationships/externalLink" Target="externalLinks/externalLink13.xml"/><Relationship Id="rId28" Type="http://schemas.openxmlformats.org/officeDocument/2006/relationships/externalLink" Target="externalLinks/externalLink12.xml"/><Relationship Id="rId27" Type="http://schemas.openxmlformats.org/officeDocument/2006/relationships/externalLink" Target="externalLinks/externalLink11.xml"/><Relationship Id="rId26" Type="http://schemas.openxmlformats.org/officeDocument/2006/relationships/externalLink" Target="externalLinks/externalLink10.xml"/><Relationship Id="rId25" Type="http://schemas.openxmlformats.org/officeDocument/2006/relationships/externalLink" Target="externalLinks/externalLink9.xml"/><Relationship Id="rId24" Type="http://schemas.openxmlformats.org/officeDocument/2006/relationships/externalLink" Target="externalLinks/externalLink8.xml"/><Relationship Id="rId23" Type="http://schemas.openxmlformats.org/officeDocument/2006/relationships/externalLink" Target="externalLinks/externalLink7.xml"/><Relationship Id="rId22" Type="http://schemas.openxmlformats.org/officeDocument/2006/relationships/externalLink" Target="externalLinks/externalLink6.xml"/><Relationship Id="rId21" Type="http://schemas.openxmlformats.org/officeDocument/2006/relationships/externalLink" Target="externalLinks/externalLink5.xml"/><Relationship Id="rId20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3.xml"/><Relationship Id="rId18" Type="http://schemas.openxmlformats.org/officeDocument/2006/relationships/externalLink" Target="externalLinks/externalLink2.xml"/><Relationship Id="rId17" Type="http://schemas.openxmlformats.org/officeDocument/2006/relationships/externalLink" Target="externalLinks/externalLink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3"/>
  <sheetViews>
    <sheetView tabSelected="1" workbookViewId="0">
      <selection activeCell="A14" sqref="A14"/>
    </sheetView>
  </sheetViews>
  <sheetFormatPr defaultColWidth="9" defaultRowHeight="14.25" outlineLevelRow="2"/>
  <cols>
    <col min="1" max="1" width="123.108333333333" style="173" customWidth="1"/>
    <col min="2" max="16384" width="9" style="173"/>
  </cols>
  <sheetData>
    <row r="1" ht="136.95" customHeight="1" spans="1:1">
      <c r="A1" s="174" t="s">
        <v>0</v>
      </c>
    </row>
    <row r="2" ht="46.5" spans="1:1">
      <c r="A2" s="175" t="s">
        <v>1</v>
      </c>
    </row>
    <row r="3" ht="20.25" spans="1:1">
      <c r="A3" s="176">
        <v>44960</v>
      </c>
    </row>
  </sheetData>
  <printOptions horizontalCentered="1"/>
  <pageMargins left="0.590277777777778" right="0.590277777777778" top="3.54305555555556" bottom="0.786805555555556" header="0.5" footer="0.5"/>
  <pageSetup paperSize="9" scale="74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8"/>
  <sheetViews>
    <sheetView workbookViewId="0">
      <pane ySplit="6" topLeftCell="A7" activePane="bottomLeft" state="frozen"/>
      <selection/>
      <selection pane="bottomLeft" activeCell="D9" sqref="D9"/>
    </sheetView>
  </sheetViews>
  <sheetFormatPr defaultColWidth="10" defaultRowHeight="13.5"/>
  <cols>
    <col min="1" max="1" width="1.55833333333333" style="60" customWidth="1"/>
    <col min="2" max="2" width="17.6666666666667" style="60" customWidth="1"/>
    <col min="3" max="3" width="28.1083333333333" style="60" customWidth="1"/>
    <col min="4" max="9" width="21.6666666666667" style="60" customWidth="1"/>
    <col min="10" max="10" width="1.55833333333333" style="60" customWidth="1"/>
    <col min="11" max="11" width="9.775" style="60" customWidth="1"/>
    <col min="12" max="16384" width="10" style="60"/>
  </cols>
  <sheetData>
    <row r="1" ht="25.05" customHeight="1" spans="1:10">
      <c r="A1" s="61"/>
      <c r="B1" s="61"/>
      <c r="C1" s="61"/>
      <c r="D1" s="62"/>
      <c r="E1" s="65"/>
      <c r="F1" s="65"/>
      <c r="G1" s="65"/>
      <c r="H1" s="65"/>
      <c r="I1" s="77" t="s">
        <v>209</v>
      </c>
      <c r="J1" s="69"/>
    </row>
    <row r="2" ht="22.8" customHeight="1" spans="1:10">
      <c r="A2" s="61"/>
      <c r="B2" s="84" t="s">
        <v>210</v>
      </c>
      <c r="C2" s="85"/>
      <c r="D2" s="85"/>
      <c r="E2" s="85"/>
      <c r="F2" s="85"/>
      <c r="G2" s="85"/>
      <c r="H2" s="85"/>
      <c r="I2" s="88"/>
      <c r="J2" s="69" t="s">
        <v>58</v>
      </c>
    </row>
    <row r="3" ht="19.5" customHeight="1" spans="1:10">
      <c r="A3" s="67"/>
      <c r="B3" s="68" t="s">
        <v>4</v>
      </c>
      <c r="C3" s="68"/>
      <c r="F3" s="78"/>
      <c r="G3" s="78"/>
      <c r="H3" s="78"/>
      <c r="I3" s="78" t="s">
        <v>5</v>
      </c>
      <c r="J3" s="79"/>
    </row>
    <row r="4" ht="24.45" customHeight="1" spans="1:10">
      <c r="A4" s="69"/>
      <c r="B4" s="70" t="s">
        <v>211</v>
      </c>
      <c r="C4" s="70" t="s">
        <v>72</v>
      </c>
      <c r="D4" s="70" t="s">
        <v>212</v>
      </c>
      <c r="E4" s="70"/>
      <c r="F4" s="70"/>
      <c r="G4" s="70"/>
      <c r="H4" s="70"/>
      <c r="I4" s="70"/>
      <c r="J4" s="80"/>
    </row>
    <row r="5" ht="24.45" customHeight="1" spans="1:10">
      <c r="A5" s="71"/>
      <c r="B5" s="70"/>
      <c r="C5" s="70"/>
      <c r="D5" s="70" t="s">
        <v>59</v>
      </c>
      <c r="E5" s="86" t="s">
        <v>213</v>
      </c>
      <c r="F5" s="70" t="s">
        <v>214</v>
      </c>
      <c r="G5" s="70"/>
      <c r="H5" s="70"/>
      <c r="I5" s="70" t="s">
        <v>215</v>
      </c>
      <c r="J5" s="80"/>
    </row>
    <row r="6" ht="24.45" customHeight="1" spans="1:10">
      <c r="A6" s="71"/>
      <c r="B6" s="70"/>
      <c r="C6" s="70"/>
      <c r="D6" s="70"/>
      <c r="E6" s="86"/>
      <c r="F6" s="70" t="s">
        <v>156</v>
      </c>
      <c r="G6" s="70" t="s">
        <v>216</v>
      </c>
      <c r="H6" s="70" t="s">
        <v>217</v>
      </c>
      <c r="I6" s="70"/>
      <c r="J6" s="81"/>
    </row>
    <row r="7" ht="27" customHeight="1" spans="1:10">
      <c r="A7" s="72"/>
      <c r="B7" s="70"/>
      <c r="C7" s="70" t="s">
        <v>76</v>
      </c>
      <c r="D7" s="73"/>
      <c r="E7" s="73"/>
      <c r="F7" s="73"/>
      <c r="G7" s="73"/>
      <c r="H7" s="73"/>
      <c r="I7" s="73"/>
      <c r="J7" s="82"/>
    </row>
    <row r="8" ht="27" customHeight="1" spans="1:10">
      <c r="A8" s="72"/>
      <c r="B8" s="74">
        <v>505001</v>
      </c>
      <c r="C8" s="74" t="s">
        <v>0</v>
      </c>
      <c r="D8" s="73">
        <v>9341</v>
      </c>
      <c r="E8" s="73"/>
      <c r="F8" s="73"/>
      <c r="G8" s="73"/>
      <c r="H8" s="73"/>
      <c r="I8" s="73">
        <v>9341</v>
      </c>
      <c r="J8" s="82"/>
    </row>
    <row r="9" ht="27" customHeight="1" spans="1:10">
      <c r="A9" s="72"/>
      <c r="B9" s="74"/>
      <c r="C9" s="74"/>
      <c r="D9" s="73"/>
      <c r="E9" s="73"/>
      <c r="F9" s="73"/>
      <c r="G9" s="73"/>
      <c r="H9" s="73"/>
      <c r="I9" s="73"/>
      <c r="J9" s="82"/>
    </row>
    <row r="10" ht="27" customHeight="1" spans="1:10">
      <c r="A10" s="72"/>
      <c r="B10" s="87"/>
      <c r="C10" s="87"/>
      <c r="D10" s="73"/>
      <c r="E10" s="73"/>
      <c r="F10" s="73"/>
      <c r="G10" s="73"/>
      <c r="H10" s="73"/>
      <c r="I10" s="73"/>
      <c r="J10" s="82"/>
    </row>
    <row r="11" ht="27" customHeight="1" spans="1:10">
      <c r="A11" s="72"/>
      <c r="B11" s="87"/>
      <c r="C11" s="87"/>
      <c r="D11" s="73"/>
      <c r="E11" s="73"/>
      <c r="F11" s="73"/>
      <c r="G11" s="73"/>
      <c r="H11" s="73"/>
      <c r="I11" s="73"/>
      <c r="J11" s="82"/>
    </row>
    <row r="12" ht="27" customHeight="1" spans="1:10">
      <c r="A12" s="72"/>
      <c r="B12" s="87"/>
      <c r="C12" s="87"/>
      <c r="D12" s="73"/>
      <c r="E12" s="73"/>
      <c r="F12" s="73"/>
      <c r="G12" s="73"/>
      <c r="H12" s="73"/>
      <c r="I12" s="73"/>
      <c r="J12" s="82"/>
    </row>
    <row r="13" ht="27" customHeight="1" spans="1:10">
      <c r="A13" s="72"/>
      <c r="B13" s="87"/>
      <c r="C13" s="87"/>
      <c r="D13" s="73"/>
      <c r="E13" s="73"/>
      <c r="F13" s="73"/>
      <c r="G13" s="73"/>
      <c r="H13" s="73"/>
      <c r="I13" s="73"/>
      <c r="J13" s="82"/>
    </row>
    <row r="14" ht="27" customHeight="1" spans="1:10">
      <c r="A14" s="72"/>
      <c r="B14" s="87"/>
      <c r="C14" s="87"/>
      <c r="D14" s="73"/>
      <c r="E14" s="73"/>
      <c r="F14" s="73"/>
      <c r="G14" s="73"/>
      <c r="H14" s="73"/>
      <c r="I14" s="73"/>
      <c r="J14" s="82"/>
    </row>
    <row r="15" ht="27" customHeight="1" spans="1:10">
      <c r="A15" s="72"/>
      <c r="B15" s="87"/>
      <c r="C15" s="87"/>
      <c r="D15" s="73"/>
      <c r="E15" s="73"/>
      <c r="F15" s="73"/>
      <c r="G15" s="73"/>
      <c r="H15" s="73"/>
      <c r="I15" s="73"/>
      <c r="J15" s="82"/>
    </row>
    <row r="16" ht="27" customHeight="1"/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30"/>
  <sheetViews>
    <sheetView workbookViewId="0">
      <pane ySplit="6" topLeftCell="A7" activePane="bottomLeft" state="frozen"/>
      <selection/>
      <selection pane="bottomLeft" activeCell="F14" sqref="F14"/>
    </sheetView>
  </sheetViews>
  <sheetFormatPr defaultColWidth="10" defaultRowHeight="13.5"/>
  <cols>
    <col min="1" max="1" width="1.55833333333333" style="60" customWidth="1"/>
    <col min="2" max="4" width="6.10833333333333" style="60" customWidth="1"/>
    <col min="5" max="5" width="15.1083333333333" style="60" customWidth="1"/>
    <col min="6" max="6" width="50" style="60" customWidth="1"/>
    <col min="7" max="9" width="18.3333333333333" style="60" customWidth="1"/>
    <col min="10" max="10" width="1.55833333333333" style="60" customWidth="1"/>
    <col min="11" max="13" width="9.775" style="60" customWidth="1"/>
    <col min="14" max="16384" width="10" style="60"/>
  </cols>
  <sheetData>
    <row r="1" ht="25.05" customHeight="1" spans="1:10">
      <c r="A1" s="61"/>
      <c r="B1" s="62"/>
      <c r="C1" s="62"/>
      <c r="D1" s="62"/>
      <c r="E1" s="63"/>
      <c r="F1" s="64"/>
      <c r="G1" s="65"/>
      <c r="H1" s="65"/>
      <c r="I1" s="77" t="s">
        <v>218</v>
      </c>
      <c r="J1" s="69"/>
    </row>
    <row r="2" ht="22.8" customHeight="1" spans="1:10">
      <c r="A2" s="61"/>
      <c r="B2" s="66" t="s">
        <v>219</v>
      </c>
      <c r="C2" s="66"/>
      <c r="D2" s="66"/>
      <c r="E2" s="66"/>
      <c r="F2" s="66"/>
      <c r="G2" s="66"/>
      <c r="H2" s="66"/>
      <c r="I2" s="66"/>
      <c r="J2" s="69" t="s">
        <v>58</v>
      </c>
    </row>
    <row r="3" ht="19.5" customHeight="1" spans="1:10">
      <c r="A3" s="67"/>
      <c r="B3" s="68" t="s">
        <v>4</v>
      </c>
      <c r="C3" s="68"/>
      <c r="D3" s="68"/>
      <c r="E3" s="68"/>
      <c r="F3" s="68"/>
      <c r="G3" s="67"/>
      <c r="H3" s="67"/>
      <c r="I3" s="78" t="s">
        <v>5</v>
      </c>
      <c r="J3" s="79"/>
    </row>
    <row r="4" ht="24.45" customHeight="1" spans="1:10">
      <c r="A4" s="69"/>
      <c r="B4" s="70" t="s">
        <v>8</v>
      </c>
      <c r="C4" s="70"/>
      <c r="D4" s="70"/>
      <c r="E4" s="70"/>
      <c r="F4" s="70"/>
      <c r="G4" s="70" t="s">
        <v>220</v>
      </c>
      <c r="H4" s="70"/>
      <c r="I4" s="70"/>
      <c r="J4" s="80"/>
    </row>
    <row r="5" ht="24.45" customHeight="1" spans="1:10">
      <c r="A5" s="71"/>
      <c r="B5" s="70" t="s">
        <v>70</v>
      </c>
      <c r="C5" s="70"/>
      <c r="D5" s="70"/>
      <c r="E5" s="70" t="s">
        <v>71</v>
      </c>
      <c r="F5" s="70" t="s">
        <v>151</v>
      </c>
      <c r="G5" s="70" t="s">
        <v>59</v>
      </c>
      <c r="H5" s="70" t="s">
        <v>80</v>
      </c>
      <c r="I5" s="70" t="s">
        <v>81</v>
      </c>
      <c r="J5" s="80"/>
    </row>
    <row r="6" ht="24.45" customHeight="1" spans="1:10">
      <c r="A6" s="71"/>
      <c r="B6" s="70" t="s">
        <v>73</v>
      </c>
      <c r="C6" s="70" t="s">
        <v>74</v>
      </c>
      <c r="D6" s="70" t="s">
        <v>75</v>
      </c>
      <c r="E6" s="70"/>
      <c r="F6" s="70"/>
      <c r="G6" s="70"/>
      <c r="H6" s="70"/>
      <c r="I6" s="70"/>
      <c r="J6" s="81"/>
    </row>
    <row r="7" ht="27" customHeight="1" spans="1:10">
      <c r="A7" s="72"/>
      <c r="B7" s="70"/>
      <c r="C7" s="70"/>
      <c r="D7" s="70"/>
      <c r="E7" s="70"/>
      <c r="F7" s="70" t="s">
        <v>76</v>
      </c>
      <c r="G7" s="73"/>
      <c r="H7" s="73"/>
      <c r="I7" s="73"/>
      <c r="J7" s="82"/>
    </row>
    <row r="8" ht="27" customHeight="1" spans="1:10">
      <c r="A8" s="72"/>
      <c r="B8" s="70"/>
      <c r="C8" s="70"/>
      <c r="D8" s="70"/>
      <c r="E8" s="74"/>
      <c r="F8" s="70" t="s">
        <v>221</v>
      </c>
      <c r="G8" s="73"/>
      <c r="H8" s="73"/>
      <c r="I8" s="73"/>
      <c r="J8" s="82"/>
    </row>
    <row r="9" ht="27" customHeight="1" spans="1:10">
      <c r="A9" s="72"/>
      <c r="B9" s="70"/>
      <c r="C9" s="70"/>
      <c r="D9" s="70"/>
      <c r="E9" s="70"/>
      <c r="F9" s="70"/>
      <c r="G9" s="73"/>
      <c r="H9" s="73"/>
      <c r="I9" s="73"/>
      <c r="J9" s="82"/>
    </row>
    <row r="10" ht="27" customHeight="1" spans="1:10">
      <c r="A10" s="72"/>
      <c r="B10" s="70"/>
      <c r="C10" s="70"/>
      <c r="D10" s="70"/>
      <c r="E10" s="70"/>
      <c r="F10" s="70"/>
      <c r="G10" s="73"/>
      <c r="H10" s="73"/>
      <c r="I10" s="73"/>
      <c r="J10" s="82"/>
    </row>
    <row r="11" ht="27" customHeight="1" spans="1:10">
      <c r="A11" s="72"/>
      <c r="B11" s="70"/>
      <c r="C11" s="70"/>
      <c r="D11" s="70"/>
      <c r="E11" s="70"/>
      <c r="F11" s="70"/>
      <c r="G11" s="73"/>
      <c r="H11" s="73"/>
      <c r="I11" s="73"/>
      <c r="J11" s="82"/>
    </row>
    <row r="12" ht="27" customHeight="1" spans="1:10">
      <c r="A12" s="72"/>
      <c r="B12" s="70"/>
      <c r="C12" s="70"/>
      <c r="D12" s="70"/>
      <c r="E12" s="70"/>
      <c r="F12" s="70"/>
      <c r="G12" s="73"/>
      <c r="H12" s="73"/>
      <c r="I12" s="73"/>
      <c r="J12" s="82"/>
    </row>
    <row r="13" ht="27" customHeight="1" spans="1:10">
      <c r="A13" s="72"/>
      <c r="B13" s="70"/>
      <c r="C13" s="70"/>
      <c r="D13" s="70"/>
      <c r="E13" s="70"/>
      <c r="F13" s="70"/>
      <c r="G13" s="73"/>
      <c r="H13" s="73"/>
      <c r="I13" s="73"/>
      <c r="J13" s="82"/>
    </row>
    <row r="14" ht="27" customHeight="1" spans="1:10">
      <c r="A14" s="72"/>
      <c r="B14" s="70"/>
      <c r="C14" s="70"/>
      <c r="D14" s="70"/>
      <c r="E14" s="70"/>
      <c r="F14" s="70"/>
      <c r="G14" s="73"/>
      <c r="H14" s="73"/>
      <c r="I14" s="73"/>
      <c r="J14" s="82"/>
    </row>
    <row r="15" ht="27" customHeight="1" spans="1:10">
      <c r="A15" s="71"/>
      <c r="B15" s="74"/>
      <c r="C15" s="74"/>
      <c r="D15" s="74"/>
      <c r="E15" s="74"/>
      <c r="F15" s="74" t="s">
        <v>22</v>
      </c>
      <c r="G15" s="89"/>
      <c r="H15" s="89"/>
      <c r="I15" s="89"/>
      <c r="J15" s="81"/>
    </row>
    <row r="16" ht="27" customHeight="1" spans="1:10">
      <c r="A16" s="75"/>
      <c r="B16" s="76"/>
      <c r="C16" s="76"/>
      <c r="D16" s="76"/>
      <c r="E16" s="76"/>
      <c r="F16" s="75"/>
      <c r="G16" s="75"/>
      <c r="H16" s="75"/>
      <c r="I16" s="75"/>
      <c r="J16" s="83"/>
    </row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30"/>
  <sheetViews>
    <sheetView workbookViewId="0">
      <pane ySplit="6" topLeftCell="A7" activePane="bottomLeft" state="frozen"/>
      <selection/>
      <selection pane="bottomLeft" activeCell="D8" sqref="D8"/>
    </sheetView>
  </sheetViews>
  <sheetFormatPr defaultColWidth="10" defaultRowHeight="13.5"/>
  <cols>
    <col min="1" max="1" width="1.55833333333333" style="60" customWidth="1"/>
    <col min="2" max="2" width="17.775" style="60" customWidth="1"/>
    <col min="3" max="3" width="19.2166666666667" style="60" customWidth="1"/>
    <col min="4" max="9" width="19.8833333333333" style="60" customWidth="1"/>
    <col min="10" max="10" width="1.55833333333333" style="60" customWidth="1"/>
    <col min="11" max="11" width="9.775" style="60" customWidth="1"/>
    <col min="12" max="16384" width="10" style="60"/>
  </cols>
  <sheetData>
    <row r="1" ht="25.05" customHeight="1" spans="1:10">
      <c r="A1" s="61"/>
      <c r="B1" s="61"/>
      <c r="C1" s="61"/>
      <c r="D1" s="62"/>
      <c r="E1" s="65"/>
      <c r="F1" s="65"/>
      <c r="G1" s="65"/>
      <c r="H1" s="65"/>
      <c r="I1" s="77" t="s">
        <v>222</v>
      </c>
      <c r="J1" s="69"/>
    </row>
    <row r="2" ht="22.8" customHeight="1" spans="1:10">
      <c r="A2" s="61"/>
      <c r="B2" s="84" t="s">
        <v>223</v>
      </c>
      <c r="C2" s="85"/>
      <c r="D2" s="85"/>
      <c r="E2" s="85"/>
      <c r="F2" s="85"/>
      <c r="G2" s="85"/>
      <c r="H2" s="85"/>
      <c r="I2" s="88"/>
      <c r="J2" s="69" t="s">
        <v>58</v>
      </c>
    </row>
    <row r="3" ht="19.5" customHeight="1" spans="1:10">
      <c r="A3" s="67"/>
      <c r="B3" s="68" t="s">
        <v>4</v>
      </c>
      <c r="C3" s="68"/>
      <c r="F3" s="78"/>
      <c r="G3" s="78"/>
      <c r="H3" s="78"/>
      <c r="I3" s="78" t="s">
        <v>5</v>
      </c>
      <c r="J3" s="79"/>
    </row>
    <row r="4" ht="24.45" customHeight="1" spans="1:10">
      <c r="A4" s="69"/>
      <c r="B4" s="70" t="s">
        <v>211</v>
      </c>
      <c r="C4" s="70" t="s">
        <v>72</v>
      </c>
      <c r="D4" s="70" t="s">
        <v>212</v>
      </c>
      <c r="E4" s="70"/>
      <c r="F4" s="70"/>
      <c r="G4" s="70"/>
      <c r="H4" s="70"/>
      <c r="I4" s="70"/>
      <c r="J4" s="80"/>
    </row>
    <row r="5" ht="24.45" customHeight="1" spans="1:10">
      <c r="A5" s="71"/>
      <c r="B5" s="70"/>
      <c r="C5" s="70"/>
      <c r="D5" s="70" t="s">
        <v>59</v>
      </c>
      <c r="E5" s="86" t="s">
        <v>213</v>
      </c>
      <c r="F5" s="70" t="s">
        <v>214</v>
      </c>
      <c r="G5" s="70"/>
      <c r="H5" s="70"/>
      <c r="I5" s="70" t="s">
        <v>215</v>
      </c>
      <c r="J5" s="80"/>
    </row>
    <row r="6" ht="24.45" customHeight="1" spans="1:10">
      <c r="A6" s="71"/>
      <c r="B6" s="70"/>
      <c r="C6" s="70"/>
      <c r="D6" s="70"/>
      <c r="E6" s="86"/>
      <c r="F6" s="70" t="s">
        <v>156</v>
      </c>
      <c r="G6" s="70" t="s">
        <v>216</v>
      </c>
      <c r="H6" s="70" t="s">
        <v>217</v>
      </c>
      <c r="I6" s="70"/>
      <c r="J6" s="81"/>
    </row>
    <row r="7" ht="27" customHeight="1" spans="1:10">
      <c r="A7" s="72"/>
      <c r="B7" s="70"/>
      <c r="C7" s="70" t="s">
        <v>76</v>
      </c>
      <c r="D7" s="73"/>
      <c r="E7" s="73"/>
      <c r="F7" s="73"/>
      <c r="G7" s="73"/>
      <c r="H7" s="73"/>
      <c r="I7" s="73"/>
      <c r="J7" s="82"/>
    </row>
    <row r="8" ht="27" customHeight="1" spans="1:10">
      <c r="A8" s="72"/>
      <c r="B8" s="74"/>
      <c r="C8" s="73" t="s">
        <v>221</v>
      </c>
      <c r="D8" s="73"/>
      <c r="E8" s="73"/>
      <c r="F8" s="73"/>
      <c r="G8" s="73"/>
      <c r="H8" s="73"/>
      <c r="I8" s="73"/>
      <c r="J8" s="82"/>
    </row>
    <row r="9" ht="27" customHeight="1" spans="1:10">
      <c r="A9" s="72"/>
      <c r="B9" s="87"/>
      <c r="C9" s="87"/>
      <c r="D9" s="73"/>
      <c r="E9" s="73"/>
      <c r="F9" s="73"/>
      <c r="G9" s="73"/>
      <c r="H9" s="73"/>
      <c r="I9" s="73"/>
      <c r="J9" s="82"/>
    </row>
    <row r="10" ht="27" customHeight="1" spans="1:10">
      <c r="A10" s="72"/>
      <c r="B10" s="87"/>
      <c r="C10" s="87"/>
      <c r="D10" s="73"/>
      <c r="E10" s="73"/>
      <c r="F10" s="73"/>
      <c r="G10" s="73"/>
      <c r="H10" s="73"/>
      <c r="I10" s="73"/>
      <c r="J10" s="82"/>
    </row>
    <row r="11" ht="27" customHeight="1" spans="1:10">
      <c r="A11" s="72"/>
      <c r="B11" s="87"/>
      <c r="C11" s="87"/>
      <c r="D11" s="73"/>
      <c r="E11" s="73"/>
      <c r="F11" s="73"/>
      <c r="G11" s="73"/>
      <c r="H11" s="73"/>
      <c r="I11" s="73"/>
      <c r="J11" s="82"/>
    </row>
    <row r="12" ht="27" customHeight="1" spans="1:10">
      <c r="A12" s="72"/>
      <c r="B12" s="87"/>
      <c r="C12" s="87"/>
      <c r="D12" s="73"/>
      <c r="E12" s="73"/>
      <c r="F12" s="73"/>
      <c r="G12" s="73"/>
      <c r="H12" s="73"/>
      <c r="I12" s="73"/>
      <c r="J12" s="82"/>
    </row>
    <row r="13" ht="27" customHeight="1" spans="1:10">
      <c r="A13" s="72"/>
      <c r="B13" s="87"/>
      <c r="C13" s="87"/>
      <c r="D13" s="73"/>
      <c r="E13" s="73"/>
      <c r="F13" s="73"/>
      <c r="G13" s="73"/>
      <c r="H13" s="73"/>
      <c r="I13" s="73"/>
      <c r="J13" s="82"/>
    </row>
    <row r="14" ht="27" customHeight="1" spans="1:10">
      <c r="A14" s="72"/>
      <c r="B14" s="87"/>
      <c r="C14" s="87"/>
      <c r="D14" s="73"/>
      <c r="E14" s="73"/>
      <c r="F14" s="73"/>
      <c r="G14" s="73"/>
      <c r="H14" s="73"/>
      <c r="I14" s="73"/>
      <c r="J14" s="82"/>
    </row>
    <row r="15" ht="27" customHeight="1" spans="1:10">
      <c r="A15" s="72"/>
      <c r="B15" s="87"/>
      <c r="C15" s="87"/>
      <c r="D15" s="73"/>
      <c r="E15" s="73"/>
      <c r="F15" s="73"/>
      <c r="G15" s="73"/>
      <c r="H15" s="73"/>
      <c r="I15" s="73"/>
      <c r="J15" s="82"/>
    </row>
    <row r="16" ht="27" customHeight="1" spans="1:10">
      <c r="A16" s="75"/>
      <c r="B16" s="75"/>
      <c r="C16" s="75"/>
      <c r="D16" s="75"/>
      <c r="E16" s="75"/>
      <c r="F16" s="75"/>
      <c r="G16" s="75"/>
      <c r="H16" s="75"/>
      <c r="I16" s="75"/>
      <c r="J16" s="83"/>
    </row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30"/>
  <sheetViews>
    <sheetView workbookViewId="0">
      <pane ySplit="6" topLeftCell="A7" activePane="bottomLeft" state="frozen"/>
      <selection/>
      <selection pane="bottomLeft" activeCell="F14" sqref="F14"/>
    </sheetView>
  </sheetViews>
  <sheetFormatPr defaultColWidth="10" defaultRowHeight="13.5"/>
  <cols>
    <col min="1" max="1" width="1.55833333333333" style="60" customWidth="1"/>
    <col min="2" max="4" width="6.10833333333333" style="60" customWidth="1"/>
    <col min="5" max="5" width="19.2166666666667" style="60" customWidth="1"/>
    <col min="6" max="6" width="50" style="60" customWidth="1"/>
    <col min="7" max="9" width="18.4416666666667" style="60" customWidth="1"/>
    <col min="10" max="10" width="1.55833333333333" style="60" customWidth="1"/>
    <col min="11" max="13" width="9.775" style="60" customWidth="1"/>
    <col min="14" max="16383" width="10" style="60"/>
  </cols>
  <sheetData>
    <row r="1" ht="25.05" customHeight="1" spans="1:10">
      <c r="A1" s="61"/>
      <c r="B1" s="62"/>
      <c r="C1" s="62"/>
      <c r="D1" s="62"/>
      <c r="E1" s="63"/>
      <c r="F1" s="64"/>
      <c r="G1" s="65"/>
      <c r="H1" s="65"/>
      <c r="I1" s="77" t="s">
        <v>224</v>
      </c>
      <c r="J1" s="69"/>
    </row>
    <row r="2" ht="22.8" customHeight="1" spans="1:10">
      <c r="A2" s="61"/>
      <c r="B2" s="66" t="s">
        <v>225</v>
      </c>
      <c r="C2" s="66"/>
      <c r="D2" s="66"/>
      <c r="E2" s="66"/>
      <c r="F2" s="66"/>
      <c r="G2" s="66"/>
      <c r="H2" s="66"/>
      <c r="I2" s="66"/>
      <c r="J2" s="69" t="s">
        <v>58</v>
      </c>
    </row>
    <row r="3" ht="19.5" customHeight="1" spans="1:10">
      <c r="A3" s="67"/>
      <c r="B3" s="68" t="s">
        <v>4</v>
      </c>
      <c r="C3" s="68"/>
      <c r="D3" s="68"/>
      <c r="E3" s="68"/>
      <c r="F3" s="68"/>
      <c r="G3" s="67"/>
      <c r="H3" s="67"/>
      <c r="I3" s="78" t="s">
        <v>5</v>
      </c>
      <c r="J3" s="79"/>
    </row>
    <row r="4" ht="24.45" customHeight="1" spans="1:10">
      <c r="A4" s="69"/>
      <c r="B4" s="70" t="s">
        <v>8</v>
      </c>
      <c r="C4" s="70"/>
      <c r="D4" s="70"/>
      <c r="E4" s="70"/>
      <c r="F4" s="70"/>
      <c r="G4" s="70" t="s">
        <v>226</v>
      </c>
      <c r="H4" s="70"/>
      <c r="I4" s="70"/>
      <c r="J4" s="80"/>
    </row>
    <row r="5" ht="24.45" customHeight="1" spans="1:10">
      <c r="A5" s="71"/>
      <c r="B5" s="70" t="s">
        <v>70</v>
      </c>
      <c r="C5" s="70"/>
      <c r="D5" s="70"/>
      <c r="E5" s="70" t="s">
        <v>71</v>
      </c>
      <c r="F5" s="70" t="s">
        <v>151</v>
      </c>
      <c r="G5" s="70" t="s">
        <v>59</v>
      </c>
      <c r="H5" s="70" t="s">
        <v>80</v>
      </c>
      <c r="I5" s="70" t="s">
        <v>81</v>
      </c>
      <c r="J5" s="80"/>
    </row>
    <row r="6" ht="24.45" customHeight="1" spans="1:10">
      <c r="A6" s="71"/>
      <c r="B6" s="70" t="s">
        <v>73</v>
      </c>
      <c r="C6" s="70" t="s">
        <v>74</v>
      </c>
      <c r="D6" s="70" t="s">
        <v>75</v>
      </c>
      <c r="E6" s="70"/>
      <c r="F6" s="70"/>
      <c r="G6" s="70"/>
      <c r="H6" s="70"/>
      <c r="I6" s="70"/>
      <c r="J6" s="81"/>
    </row>
    <row r="7" ht="27" customHeight="1" spans="1:10">
      <c r="A7" s="72"/>
      <c r="B7" s="70"/>
      <c r="C7" s="70"/>
      <c r="D7" s="70"/>
      <c r="E7" s="70"/>
      <c r="F7" s="70" t="s">
        <v>76</v>
      </c>
      <c r="G7" s="73"/>
      <c r="H7" s="73"/>
      <c r="I7" s="73"/>
      <c r="J7" s="82"/>
    </row>
    <row r="8" ht="27" customHeight="1" spans="1:10">
      <c r="A8" s="72"/>
      <c r="B8" s="70"/>
      <c r="C8" s="70"/>
      <c r="D8" s="70"/>
      <c r="E8" s="74"/>
      <c r="F8" s="70" t="s">
        <v>221</v>
      </c>
      <c r="G8" s="73"/>
      <c r="H8" s="73"/>
      <c r="I8" s="73"/>
      <c r="J8" s="82"/>
    </row>
    <row r="9" ht="27" customHeight="1" spans="1:10">
      <c r="A9" s="72"/>
      <c r="B9" s="70"/>
      <c r="C9" s="70"/>
      <c r="D9" s="70"/>
      <c r="E9" s="70"/>
      <c r="F9" s="70"/>
      <c r="G9" s="73"/>
      <c r="H9" s="73"/>
      <c r="I9" s="73"/>
      <c r="J9" s="82"/>
    </row>
    <row r="10" ht="27" customHeight="1" spans="1:10">
      <c r="A10" s="72"/>
      <c r="B10" s="70"/>
      <c r="C10" s="70"/>
      <c r="D10" s="70"/>
      <c r="E10" s="70"/>
      <c r="F10" s="70"/>
      <c r="G10" s="73"/>
      <c r="H10" s="73"/>
      <c r="I10" s="73"/>
      <c r="J10" s="82"/>
    </row>
    <row r="11" ht="27" customHeight="1" spans="1:10">
      <c r="A11" s="72"/>
      <c r="B11" s="70"/>
      <c r="C11" s="70"/>
      <c r="D11" s="70"/>
      <c r="E11" s="70"/>
      <c r="F11" s="70"/>
      <c r="G11" s="73"/>
      <c r="H11" s="73"/>
      <c r="I11" s="73"/>
      <c r="J11" s="82"/>
    </row>
    <row r="12" ht="27" customHeight="1" spans="1:10">
      <c r="A12" s="72"/>
      <c r="B12" s="70"/>
      <c r="C12" s="70"/>
      <c r="D12" s="70"/>
      <c r="E12" s="70"/>
      <c r="F12" s="70"/>
      <c r="G12" s="73"/>
      <c r="H12" s="73"/>
      <c r="I12" s="73"/>
      <c r="J12" s="82"/>
    </row>
    <row r="13" ht="27" customHeight="1" spans="1:10">
      <c r="A13" s="72"/>
      <c r="B13" s="70"/>
      <c r="C13" s="70"/>
      <c r="D13" s="70"/>
      <c r="E13" s="70"/>
      <c r="F13" s="70"/>
      <c r="G13" s="73"/>
      <c r="H13" s="73"/>
      <c r="I13" s="73"/>
      <c r="J13" s="82"/>
    </row>
    <row r="14" ht="27" customHeight="1" spans="1:10">
      <c r="A14" s="72"/>
      <c r="B14" s="70"/>
      <c r="C14" s="70"/>
      <c r="D14" s="70"/>
      <c r="E14" s="70"/>
      <c r="F14" s="70"/>
      <c r="G14" s="73"/>
      <c r="H14" s="73"/>
      <c r="I14" s="73"/>
      <c r="J14" s="82"/>
    </row>
    <row r="15" ht="27" customHeight="1" spans="1:10">
      <c r="A15" s="72"/>
      <c r="B15" s="70"/>
      <c r="C15" s="70"/>
      <c r="D15" s="70"/>
      <c r="E15" s="70"/>
      <c r="F15" s="70"/>
      <c r="G15" s="73"/>
      <c r="H15" s="73"/>
      <c r="I15" s="73"/>
      <c r="J15" s="82"/>
    </row>
    <row r="16" ht="27" customHeight="1" spans="1:10">
      <c r="A16" s="75"/>
      <c r="B16" s="76"/>
      <c r="C16" s="76"/>
      <c r="D16" s="76"/>
      <c r="E16" s="76"/>
      <c r="F16" s="75"/>
      <c r="G16" s="75"/>
      <c r="H16" s="75"/>
      <c r="I16" s="75"/>
      <c r="J16" s="83"/>
    </row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3"/>
  <sheetViews>
    <sheetView workbookViewId="0">
      <selection activeCell="D12" sqref="D12:E12"/>
    </sheetView>
  </sheetViews>
  <sheetFormatPr defaultColWidth="9" defaultRowHeight="13.5"/>
  <cols>
    <col min="1" max="3" width="12.5583333333333" customWidth="1"/>
    <col min="4" max="4" width="6.775" customWidth="1"/>
    <col min="5" max="7" width="12.5583333333333" customWidth="1"/>
    <col min="8" max="8" width="5.775" customWidth="1"/>
    <col min="9" max="13" width="12.5583333333333" customWidth="1"/>
  </cols>
  <sheetData>
    <row r="1" spans="9:9">
      <c r="I1" s="56" t="s">
        <v>227</v>
      </c>
    </row>
    <row r="2" spans="1:9">
      <c r="A2" s="1" t="s">
        <v>228</v>
      </c>
      <c r="B2" s="1"/>
      <c r="C2" s="1"/>
      <c r="D2" s="1"/>
      <c r="E2" s="1"/>
      <c r="F2" s="1"/>
      <c r="G2" s="1"/>
      <c r="H2" s="1"/>
      <c r="I2" s="1"/>
    </row>
    <row r="3" spans="1:9">
      <c r="A3" s="1"/>
      <c r="B3" s="1"/>
      <c r="C3" s="1"/>
      <c r="D3" s="1"/>
      <c r="E3" s="1"/>
      <c r="F3" s="1"/>
      <c r="G3" s="1"/>
      <c r="H3" s="1"/>
      <c r="I3" s="1"/>
    </row>
    <row r="4" spans="1:9">
      <c r="A4" s="38" t="s">
        <v>229</v>
      </c>
      <c r="B4" s="38"/>
      <c r="C4" s="38"/>
      <c r="D4" s="38"/>
      <c r="E4" s="38"/>
      <c r="F4" s="38"/>
      <c r="G4" s="38"/>
      <c r="H4" s="38"/>
      <c r="I4" s="38"/>
    </row>
    <row r="5" ht="36.6" customHeight="1" spans="1:9">
      <c r="A5" s="3" t="s">
        <v>204</v>
      </c>
      <c r="B5" s="19" t="s">
        <v>206</v>
      </c>
      <c r="C5" s="21"/>
      <c r="D5" s="21"/>
      <c r="E5" s="21"/>
      <c r="F5" s="21"/>
      <c r="G5" s="21"/>
      <c r="H5" s="21"/>
      <c r="I5" s="20"/>
    </row>
    <row r="6" ht="36.6" customHeight="1" spans="1:9">
      <c r="A6" s="5" t="s">
        <v>230</v>
      </c>
      <c r="B6" s="4" t="s">
        <v>0</v>
      </c>
      <c r="C6" s="4"/>
      <c r="D6" s="4"/>
      <c r="E6" s="4"/>
      <c r="F6" s="4"/>
      <c r="G6" s="4"/>
      <c r="H6" s="4"/>
      <c r="I6" s="4"/>
    </row>
    <row r="7" ht="31.8" customHeight="1" spans="1:9">
      <c r="A7" s="6" t="s">
        <v>231</v>
      </c>
      <c r="B7" s="7" t="s">
        <v>232</v>
      </c>
      <c r="C7" s="7"/>
      <c r="D7" s="7"/>
      <c r="E7" s="10">
        <v>200000</v>
      </c>
      <c r="F7" s="10"/>
      <c r="G7" s="10"/>
      <c r="H7" s="10"/>
      <c r="I7" s="10"/>
    </row>
    <row r="8" ht="30.6" customHeight="1" spans="1:9">
      <c r="A8" s="9"/>
      <c r="B8" s="7" t="s">
        <v>233</v>
      </c>
      <c r="C8" s="7"/>
      <c r="D8" s="7"/>
      <c r="E8" s="10">
        <v>200000</v>
      </c>
      <c r="F8" s="10"/>
      <c r="G8" s="10"/>
      <c r="H8" s="10"/>
      <c r="I8" s="10"/>
    </row>
    <row r="9" ht="24.6" customHeight="1" spans="1:9">
      <c r="A9" s="9"/>
      <c r="B9" s="7" t="s">
        <v>234</v>
      </c>
      <c r="C9" s="7"/>
      <c r="D9" s="7"/>
      <c r="E9" s="10" t="s">
        <v>58</v>
      </c>
      <c r="F9" s="10"/>
      <c r="G9" s="10"/>
      <c r="H9" s="10"/>
      <c r="I9" s="10"/>
    </row>
    <row r="10" ht="79.2" customHeight="1" spans="1:9">
      <c r="A10" s="11" t="s">
        <v>235</v>
      </c>
      <c r="B10" s="39" t="s">
        <v>236</v>
      </c>
      <c r="C10" s="40"/>
      <c r="D10" s="40"/>
      <c r="E10" s="40"/>
      <c r="F10" s="40"/>
      <c r="G10" s="40"/>
      <c r="H10" s="40"/>
      <c r="I10" s="46"/>
    </row>
    <row r="11" ht="36.6" customHeight="1" spans="1:9">
      <c r="A11" s="9" t="s">
        <v>237</v>
      </c>
      <c r="B11" s="13" t="s">
        <v>238</v>
      </c>
      <c r="C11" s="13" t="s">
        <v>239</v>
      </c>
      <c r="D11" s="41" t="s">
        <v>240</v>
      </c>
      <c r="E11" s="41"/>
      <c r="F11" s="41" t="s">
        <v>241</v>
      </c>
      <c r="G11" s="41"/>
      <c r="H11" s="41"/>
      <c r="I11" s="41"/>
    </row>
    <row r="12" ht="49.2" customHeight="1" spans="1:9">
      <c r="A12" s="9"/>
      <c r="B12" s="15" t="s">
        <v>242</v>
      </c>
      <c r="C12" s="15" t="s">
        <v>243</v>
      </c>
      <c r="D12" s="42" t="s">
        <v>244</v>
      </c>
      <c r="E12" s="43"/>
      <c r="F12" s="44" t="s">
        <v>245</v>
      </c>
      <c r="G12" s="45"/>
      <c r="H12" s="45"/>
      <c r="I12" s="57"/>
    </row>
    <row r="13" ht="44.4" customHeight="1" spans="1:9">
      <c r="A13" s="9"/>
      <c r="B13" s="15"/>
      <c r="C13" s="9" t="s">
        <v>246</v>
      </c>
      <c r="D13" s="39" t="s">
        <v>247</v>
      </c>
      <c r="E13" s="46"/>
      <c r="F13" s="39" t="s">
        <v>248</v>
      </c>
      <c r="G13" s="40"/>
      <c r="H13" s="40"/>
      <c r="I13" s="46"/>
    </row>
    <row r="14" ht="54" customHeight="1" spans="1:9">
      <c r="A14" s="9"/>
      <c r="B14" s="15"/>
      <c r="C14" s="9" t="s">
        <v>249</v>
      </c>
      <c r="D14" s="39" t="s">
        <v>250</v>
      </c>
      <c r="E14" s="46"/>
      <c r="F14" s="39" t="s">
        <v>251</v>
      </c>
      <c r="G14" s="40"/>
      <c r="H14" s="40"/>
      <c r="I14" s="46"/>
    </row>
    <row r="15" ht="82.8" customHeight="1" spans="1:9">
      <c r="A15" s="9"/>
      <c r="B15" s="15"/>
      <c r="C15" s="9" t="s">
        <v>252</v>
      </c>
      <c r="D15" s="47" t="s">
        <v>253</v>
      </c>
      <c r="E15" s="48"/>
      <c r="F15" s="49" t="s">
        <v>254</v>
      </c>
      <c r="G15" s="50"/>
      <c r="H15" s="50"/>
      <c r="I15" s="58"/>
    </row>
    <row r="16" ht="93.6" customHeight="1" spans="1:9">
      <c r="A16" s="9"/>
      <c r="B16" s="23" t="s">
        <v>255</v>
      </c>
      <c r="C16" s="51" t="s">
        <v>256</v>
      </c>
      <c r="D16" s="47" t="s">
        <v>257</v>
      </c>
      <c r="E16" s="48"/>
      <c r="F16" s="47" t="s">
        <v>258</v>
      </c>
      <c r="G16" s="52"/>
      <c r="H16" s="52"/>
      <c r="I16" s="48"/>
    </row>
    <row r="17" ht="63.6" customHeight="1" spans="1:9">
      <c r="A17" s="9"/>
      <c r="B17" s="26"/>
      <c r="C17" s="6" t="s">
        <v>259</v>
      </c>
      <c r="D17" s="47" t="s">
        <v>260</v>
      </c>
      <c r="E17" s="48"/>
      <c r="F17" s="47" t="s">
        <v>261</v>
      </c>
      <c r="G17" s="52"/>
      <c r="H17" s="52"/>
      <c r="I17" s="48"/>
    </row>
    <row r="18" ht="60.6" customHeight="1" spans="1:9">
      <c r="A18" s="9"/>
      <c r="B18" s="26"/>
      <c r="C18" s="6" t="s">
        <v>262</v>
      </c>
      <c r="D18" s="47" t="s">
        <v>263</v>
      </c>
      <c r="E18" s="48"/>
      <c r="F18" s="53" t="s">
        <v>264</v>
      </c>
      <c r="G18" s="54"/>
      <c r="H18" s="54"/>
      <c r="I18" s="59"/>
    </row>
    <row r="19" ht="60.6" customHeight="1" spans="1:9">
      <c r="A19" s="9"/>
      <c r="B19" s="9" t="s">
        <v>265</v>
      </c>
      <c r="C19" s="6" t="s">
        <v>266</v>
      </c>
      <c r="D19" s="55" t="s">
        <v>267</v>
      </c>
      <c r="E19" s="55"/>
      <c r="F19" s="55" t="s">
        <v>268</v>
      </c>
      <c r="G19" s="55"/>
      <c r="H19" s="55"/>
      <c r="I19" s="55"/>
    </row>
    <row r="20" ht="36.6" customHeight="1"/>
    <row r="21" ht="36.6" customHeight="1"/>
    <row r="22" ht="36.6" customHeight="1"/>
    <row r="23" ht="36.6" customHeight="1"/>
    <row r="24" ht="36.6" customHeight="1"/>
    <row r="25" ht="36.6" customHeight="1"/>
    <row r="26" ht="36.6" customHeight="1"/>
    <row r="27" ht="36.6" customHeight="1"/>
    <row r="28" ht="36.6" customHeight="1"/>
    <row r="29" ht="36.6" customHeight="1"/>
    <row r="30" ht="36.6" customHeight="1"/>
    <row r="31" ht="36.6" customHeight="1"/>
    <row r="32" ht="36.6" customHeight="1"/>
    <row r="33" ht="36.6" customHeight="1"/>
    <row r="34" ht="36.6" customHeight="1"/>
    <row r="35" ht="36.6" customHeight="1"/>
    <row r="36" ht="36.6" customHeight="1"/>
    <row r="37" ht="36.6" customHeight="1"/>
    <row r="38" ht="36.6" customHeight="1"/>
    <row r="39" ht="36.6" customHeight="1"/>
    <row r="40" ht="36.6" customHeight="1"/>
    <row r="41" ht="36.6" customHeight="1"/>
    <row r="42" ht="36.6" customHeight="1"/>
    <row r="43" ht="36.6" customHeight="1"/>
    <row r="44" ht="36.6" customHeight="1"/>
    <row r="45" ht="36.6" customHeight="1"/>
    <row r="46" ht="36.6" customHeight="1"/>
    <row r="47" ht="36.6" customHeight="1"/>
    <row r="48" ht="36.6" customHeight="1"/>
    <row r="49" ht="36.6" customHeight="1"/>
    <row r="50" ht="36.6" customHeight="1"/>
    <row r="51" ht="36.6" customHeight="1"/>
    <row r="52" ht="36.6" customHeight="1"/>
    <row r="53" ht="36.6" customHeight="1"/>
  </sheetData>
  <mergeCells count="33">
    <mergeCell ref="A4:I4"/>
    <mergeCell ref="B5:I5"/>
    <mergeCell ref="B6:I6"/>
    <mergeCell ref="B7:D7"/>
    <mergeCell ref="E7:I7"/>
    <mergeCell ref="B8:D8"/>
    <mergeCell ref="E8:I8"/>
    <mergeCell ref="B9:D9"/>
    <mergeCell ref="E9:I9"/>
    <mergeCell ref="B10:I10"/>
    <mergeCell ref="D11:E11"/>
    <mergeCell ref="F11:I11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D18:E18"/>
    <mergeCell ref="F18:I18"/>
    <mergeCell ref="D19:E19"/>
    <mergeCell ref="F19:I19"/>
    <mergeCell ref="A7:A9"/>
    <mergeCell ref="A11:A19"/>
    <mergeCell ref="B12:B15"/>
    <mergeCell ref="B16:B18"/>
    <mergeCell ref="A2:I3"/>
  </mergeCells>
  <pageMargins left="0" right="0" top="0" bottom="0" header="0.31496062992126" footer="0.31496062992126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1"/>
  <sheetViews>
    <sheetView workbookViewId="0">
      <selection activeCell="K17" sqref="K17"/>
    </sheetView>
  </sheetViews>
  <sheetFormatPr defaultColWidth="9" defaultRowHeight="13.5"/>
  <cols>
    <col min="9" max="9" width="14" customWidth="1"/>
  </cols>
  <sheetData>
    <row r="1" spans="9:9">
      <c r="I1" s="29" t="s">
        <v>269</v>
      </c>
    </row>
    <row r="2" spans="1:9">
      <c r="A2" s="1" t="s">
        <v>228</v>
      </c>
      <c r="B2" s="1"/>
      <c r="C2" s="1"/>
      <c r="D2" s="1"/>
      <c r="E2" s="1"/>
      <c r="F2" s="1"/>
      <c r="G2" s="1"/>
      <c r="H2" s="1"/>
      <c r="I2" s="1"/>
    </row>
    <row r="3" spans="1:9">
      <c r="A3" s="1"/>
      <c r="B3" s="1"/>
      <c r="C3" s="1"/>
      <c r="D3" s="1"/>
      <c r="E3" s="1"/>
      <c r="F3" s="1"/>
      <c r="G3" s="1"/>
      <c r="H3" s="1"/>
      <c r="I3" s="1"/>
    </row>
    <row r="4" ht="19.2" customHeight="1" spans="1:9">
      <c r="A4" s="2" t="s">
        <v>270</v>
      </c>
      <c r="B4" s="2"/>
      <c r="C4" s="2"/>
      <c r="D4" s="2"/>
      <c r="E4" s="2"/>
      <c r="F4" s="2"/>
      <c r="G4" s="2"/>
      <c r="H4" s="2"/>
      <c r="I4" s="2"/>
    </row>
    <row r="5" ht="35.4" customHeight="1" spans="1:9">
      <c r="A5" s="3" t="s">
        <v>204</v>
      </c>
      <c r="B5" s="4" t="s">
        <v>208</v>
      </c>
      <c r="C5" s="4"/>
      <c r="D5" s="4"/>
      <c r="E5" s="4"/>
      <c r="F5" s="4"/>
      <c r="G5" s="4"/>
      <c r="H5" s="4"/>
      <c r="I5" s="4"/>
    </row>
    <row r="6" ht="35.4" customHeight="1" spans="1:9">
      <c r="A6" s="5" t="s">
        <v>230</v>
      </c>
      <c r="B6" s="4" t="s">
        <v>0</v>
      </c>
      <c r="C6" s="4"/>
      <c r="D6" s="4"/>
      <c r="E6" s="4"/>
      <c r="F6" s="4"/>
      <c r="G6" s="4"/>
      <c r="H6" s="4"/>
      <c r="I6" s="4"/>
    </row>
    <row r="7" ht="35.4" customHeight="1" spans="1:9">
      <c r="A7" s="6" t="s">
        <v>231</v>
      </c>
      <c r="B7" s="7" t="s">
        <v>232</v>
      </c>
      <c r="C7" s="7"/>
      <c r="D7" s="7"/>
      <c r="E7" s="31">
        <v>738632.4</v>
      </c>
      <c r="F7" s="31"/>
      <c r="G7" s="31"/>
      <c r="H7" s="31"/>
      <c r="I7" s="31"/>
    </row>
    <row r="8" ht="35.4" customHeight="1" spans="1:9">
      <c r="A8" s="9"/>
      <c r="B8" s="7" t="s">
        <v>233</v>
      </c>
      <c r="C8" s="7"/>
      <c r="D8" s="7"/>
      <c r="E8" s="31">
        <v>738632.4</v>
      </c>
      <c r="F8" s="31"/>
      <c r="G8" s="31"/>
      <c r="H8" s="31"/>
      <c r="I8" s="31"/>
    </row>
    <row r="9" ht="35.4" customHeight="1" spans="1:9">
      <c r="A9" s="9"/>
      <c r="B9" s="7" t="s">
        <v>234</v>
      </c>
      <c r="C9" s="7"/>
      <c r="D9" s="7"/>
      <c r="E9" s="8" t="s">
        <v>58</v>
      </c>
      <c r="F9" s="8"/>
      <c r="G9" s="8"/>
      <c r="H9" s="8"/>
      <c r="I9" s="8"/>
    </row>
    <row r="10" ht="35.4" customHeight="1" spans="1:9">
      <c r="A10" s="11" t="s">
        <v>235</v>
      </c>
      <c r="B10" s="12" t="s">
        <v>271</v>
      </c>
      <c r="C10" s="12"/>
      <c r="D10" s="12"/>
      <c r="E10" s="12"/>
      <c r="F10" s="12"/>
      <c r="G10" s="12"/>
      <c r="H10" s="12"/>
      <c r="I10" s="12"/>
    </row>
    <row r="11" ht="35.4" customHeight="1" spans="1:9">
      <c r="A11" s="9" t="s">
        <v>237</v>
      </c>
      <c r="B11" s="13" t="s">
        <v>238</v>
      </c>
      <c r="C11" s="13" t="s">
        <v>239</v>
      </c>
      <c r="D11" s="14" t="s">
        <v>240</v>
      </c>
      <c r="E11" s="14"/>
      <c r="F11" s="14" t="s">
        <v>241</v>
      </c>
      <c r="G11" s="14"/>
      <c r="H11" s="14"/>
      <c r="I11" s="14"/>
    </row>
    <row r="12" ht="35.4" customHeight="1" spans="1:9">
      <c r="A12" s="9"/>
      <c r="B12" s="15" t="s">
        <v>242</v>
      </c>
      <c r="C12" s="15" t="s">
        <v>243</v>
      </c>
      <c r="D12" s="16" t="s">
        <v>272</v>
      </c>
      <c r="E12" s="17"/>
      <c r="F12" s="32" t="s">
        <v>273</v>
      </c>
      <c r="G12" s="18"/>
      <c r="H12" s="18"/>
      <c r="I12" s="17"/>
    </row>
    <row r="13" ht="35.4" customHeight="1" spans="1:9">
      <c r="A13" s="9"/>
      <c r="B13" s="15"/>
      <c r="C13" s="9" t="s">
        <v>246</v>
      </c>
      <c r="D13" s="19" t="s">
        <v>274</v>
      </c>
      <c r="E13" s="20"/>
      <c r="F13" s="19" t="s">
        <v>275</v>
      </c>
      <c r="G13" s="21"/>
      <c r="H13" s="21"/>
      <c r="I13" s="20"/>
    </row>
    <row r="14" ht="35.4" customHeight="1" spans="1:9">
      <c r="A14" s="9"/>
      <c r="B14" s="15"/>
      <c r="C14" s="9" t="s">
        <v>249</v>
      </c>
      <c r="D14" s="19" t="s">
        <v>276</v>
      </c>
      <c r="E14" s="20"/>
      <c r="F14" s="19" t="s">
        <v>277</v>
      </c>
      <c r="G14" s="21"/>
      <c r="H14" s="21"/>
      <c r="I14" s="20"/>
    </row>
    <row r="15" ht="35.4" customHeight="1" spans="1:9">
      <c r="A15" s="9"/>
      <c r="B15" s="15"/>
      <c r="C15" s="9" t="s">
        <v>252</v>
      </c>
      <c r="D15" s="19" t="s">
        <v>278</v>
      </c>
      <c r="E15" s="20"/>
      <c r="F15" s="22" t="s">
        <v>279</v>
      </c>
      <c r="G15" s="22"/>
      <c r="H15" s="22"/>
      <c r="I15" s="22"/>
    </row>
    <row r="16" ht="35.4" customHeight="1" spans="1:9">
      <c r="A16" s="9"/>
      <c r="B16" s="15"/>
      <c r="C16" s="9"/>
      <c r="D16" s="19" t="s">
        <v>280</v>
      </c>
      <c r="E16" s="20"/>
      <c r="F16" s="33" t="s">
        <v>281</v>
      </c>
      <c r="G16" s="34"/>
      <c r="H16" s="34"/>
      <c r="I16" s="37"/>
    </row>
    <row r="17" ht="35.4" customHeight="1" spans="1:9">
      <c r="A17" s="9"/>
      <c r="B17" s="35"/>
      <c r="C17" s="9"/>
      <c r="D17" s="12" t="s">
        <v>282</v>
      </c>
      <c r="E17" s="12"/>
      <c r="F17" s="12" t="s">
        <v>283</v>
      </c>
      <c r="G17" s="12"/>
      <c r="H17" s="12"/>
      <c r="I17" s="12"/>
    </row>
    <row r="18" ht="43.8" customHeight="1" spans="1:9">
      <c r="A18" s="9"/>
      <c r="B18" s="26" t="s">
        <v>255</v>
      </c>
      <c r="C18" s="36" t="s">
        <v>284</v>
      </c>
      <c r="D18" s="25" t="s">
        <v>285</v>
      </c>
      <c r="E18" s="27"/>
      <c r="F18" s="25" t="s">
        <v>286</v>
      </c>
      <c r="G18" s="27"/>
      <c r="H18" s="27"/>
      <c r="I18" s="30"/>
    </row>
    <row r="19" ht="43.8" customHeight="1" spans="1:9">
      <c r="A19" s="9"/>
      <c r="B19" s="26"/>
      <c r="C19" s="11" t="s">
        <v>262</v>
      </c>
      <c r="D19" s="25" t="s">
        <v>274</v>
      </c>
      <c r="E19" s="27"/>
      <c r="F19" s="25" t="s">
        <v>287</v>
      </c>
      <c r="G19" s="27"/>
      <c r="H19" s="27"/>
      <c r="I19" s="30"/>
    </row>
    <row r="20" ht="43.8" customHeight="1" spans="1:9">
      <c r="A20" s="9"/>
      <c r="B20" s="9" t="s">
        <v>265</v>
      </c>
      <c r="C20" s="28" t="s">
        <v>266</v>
      </c>
      <c r="D20" s="12" t="s">
        <v>288</v>
      </c>
      <c r="E20" s="12"/>
      <c r="F20" s="12" t="s">
        <v>289</v>
      </c>
      <c r="G20" s="12"/>
      <c r="H20" s="12"/>
      <c r="I20" s="12"/>
    </row>
    <row r="21" ht="35.4" customHeight="1"/>
  </sheetData>
  <mergeCells count="36">
    <mergeCell ref="A4:I4"/>
    <mergeCell ref="B5:I5"/>
    <mergeCell ref="B6:I6"/>
    <mergeCell ref="B7:D7"/>
    <mergeCell ref="E7:I7"/>
    <mergeCell ref="B8:D8"/>
    <mergeCell ref="E8:I8"/>
    <mergeCell ref="B9:D9"/>
    <mergeCell ref="E9:I9"/>
    <mergeCell ref="B10:I10"/>
    <mergeCell ref="D11:E11"/>
    <mergeCell ref="F11:I11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D18:E18"/>
    <mergeCell ref="F18:I18"/>
    <mergeCell ref="D19:E19"/>
    <mergeCell ref="F19:I19"/>
    <mergeCell ref="D20:E20"/>
    <mergeCell ref="F20:I20"/>
    <mergeCell ref="A7:A9"/>
    <mergeCell ref="A11:A20"/>
    <mergeCell ref="B12:B17"/>
    <mergeCell ref="B18:B19"/>
    <mergeCell ref="C15:C17"/>
    <mergeCell ref="A2:I3"/>
  </mergeCells>
  <pageMargins left="0.7" right="0.7" top="0.75" bottom="0.75" header="0.3" footer="0.3"/>
  <pageSetup paperSize="9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0"/>
  <sheetViews>
    <sheetView workbookViewId="0">
      <selection activeCell="A11" sqref="A11:A19"/>
    </sheetView>
  </sheetViews>
  <sheetFormatPr defaultColWidth="9" defaultRowHeight="13.5"/>
  <cols>
    <col min="1" max="1" width="13.2166666666667" customWidth="1"/>
    <col min="2" max="2" width="11.775" customWidth="1"/>
  </cols>
  <sheetData>
    <row r="1" ht="17.4" customHeight="1" spans="9:9">
      <c r="I1" s="29" t="s">
        <v>290</v>
      </c>
    </row>
    <row r="2" spans="1:9">
      <c r="A2" s="1" t="s">
        <v>228</v>
      </c>
      <c r="B2" s="1"/>
      <c r="C2" s="1"/>
      <c r="D2" s="1"/>
      <c r="E2" s="1"/>
      <c r="F2" s="1"/>
      <c r="G2" s="1"/>
      <c r="H2" s="1"/>
      <c r="I2" s="1"/>
    </row>
    <row r="3" spans="1:9">
      <c r="A3" s="1"/>
      <c r="B3" s="1"/>
      <c r="C3" s="1"/>
      <c r="D3" s="1"/>
      <c r="E3" s="1"/>
      <c r="F3" s="1"/>
      <c r="G3" s="1"/>
      <c r="H3" s="1"/>
      <c r="I3" s="1"/>
    </row>
    <row r="4" ht="30" customHeight="1" spans="1:9">
      <c r="A4" s="2" t="s">
        <v>291</v>
      </c>
      <c r="B4" s="2"/>
      <c r="C4" s="2"/>
      <c r="D4" s="2"/>
      <c r="E4" s="2"/>
      <c r="F4" s="2"/>
      <c r="G4" s="2"/>
      <c r="H4" s="2"/>
      <c r="I4" s="2"/>
    </row>
    <row r="5" ht="31.2" customHeight="1" spans="1:9">
      <c r="A5" s="3" t="s">
        <v>204</v>
      </c>
      <c r="B5" s="4" t="s">
        <v>207</v>
      </c>
      <c r="C5" s="4"/>
      <c r="D5" s="4"/>
      <c r="E5" s="4"/>
      <c r="F5" s="4"/>
      <c r="G5" s="4"/>
      <c r="H5" s="4"/>
      <c r="I5" s="4"/>
    </row>
    <row r="6" ht="31.2" customHeight="1" spans="1:9">
      <c r="A6" s="5" t="s">
        <v>230</v>
      </c>
      <c r="B6" s="4" t="s">
        <v>0</v>
      </c>
      <c r="C6" s="4"/>
      <c r="D6" s="4"/>
      <c r="E6" s="4"/>
      <c r="F6" s="4"/>
      <c r="G6" s="4"/>
      <c r="H6" s="4"/>
      <c r="I6" s="4"/>
    </row>
    <row r="7" ht="31.2" customHeight="1" spans="1:9">
      <c r="A7" s="6" t="s">
        <v>231</v>
      </c>
      <c r="B7" s="7" t="s">
        <v>232</v>
      </c>
      <c r="C7" s="7"/>
      <c r="D7" s="7"/>
      <c r="E7" s="8">
        <v>43000</v>
      </c>
      <c r="F7" s="8"/>
      <c r="G7" s="8"/>
      <c r="H7" s="8"/>
      <c r="I7" s="8"/>
    </row>
    <row r="8" ht="31.2" customHeight="1" spans="1:9">
      <c r="A8" s="9"/>
      <c r="B8" s="7" t="s">
        <v>233</v>
      </c>
      <c r="C8" s="7"/>
      <c r="D8" s="7"/>
      <c r="E8" s="8">
        <v>43000</v>
      </c>
      <c r="F8" s="8"/>
      <c r="G8" s="8"/>
      <c r="H8" s="8"/>
      <c r="I8" s="8"/>
    </row>
    <row r="9" ht="31.2" customHeight="1" spans="1:9">
      <c r="A9" s="9"/>
      <c r="B9" s="7" t="s">
        <v>234</v>
      </c>
      <c r="C9" s="7"/>
      <c r="D9" s="7"/>
      <c r="E9" s="10" t="s">
        <v>58</v>
      </c>
      <c r="F9" s="10"/>
      <c r="G9" s="10"/>
      <c r="H9" s="10"/>
      <c r="I9" s="10"/>
    </row>
    <row r="10" ht="31.2" customHeight="1" spans="1:9">
      <c r="A10" s="11" t="s">
        <v>235</v>
      </c>
      <c r="B10" s="12" t="s">
        <v>292</v>
      </c>
      <c r="C10" s="12"/>
      <c r="D10" s="12"/>
      <c r="E10" s="12"/>
      <c r="F10" s="12"/>
      <c r="G10" s="12"/>
      <c r="H10" s="12"/>
      <c r="I10" s="12"/>
    </row>
    <row r="11" ht="31.2" customHeight="1" spans="1:9">
      <c r="A11" s="9" t="s">
        <v>237</v>
      </c>
      <c r="B11" s="13" t="s">
        <v>238</v>
      </c>
      <c r="C11" s="13" t="s">
        <v>239</v>
      </c>
      <c r="D11" s="14" t="s">
        <v>240</v>
      </c>
      <c r="E11" s="14"/>
      <c r="F11" s="14" t="s">
        <v>241</v>
      </c>
      <c r="G11" s="14"/>
      <c r="H11" s="14"/>
      <c r="I11" s="14"/>
    </row>
    <row r="12" ht="31.2" customHeight="1" spans="1:9">
      <c r="A12" s="9"/>
      <c r="B12" s="15" t="s">
        <v>242</v>
      </c>
      <c r="C12" s="15" t="s">
        <v>243</v>
      </c>
      <c r="D12" s="16" t="s">
        <v>293</v>
      </c>
      <c r="E12" s="17"/>
      <c r="F12" s="16" t="s">
        <v>294</v>
      </c>
      <c r="G12" s="18"/>
      <c r="H12" s="18"/>
      <c r="I12" s="17"/>
    </row>
    <row r="13" ht="31.2" customHeight="1" spans="1:9">
      <c r="A13" s="9"/>
      <c r="B13" s="15"/>
      <c r="C13" s="15"/>
      <c r="D13" s="16" t="s">
        <v>295</v>
      </c>
      <c r="E13" s="17"/>
      <c r="F13" s="16" t="s">
        <v>296</v>
      </c>
      <c r="G13" s="18"/>
      <c r="H13" s="18"/>
      <c r="I13" s="17"/>
    </row>
    <row r="14" ht="43.2" customHeight="1" spans="1:9">
      <c r="A14" s="9"/>
      <c r="B14" s="15"/>
      <c r="C14" s="9" t="s">
        <v>246</v>
      </c>
      <c r="D14" s="19" t="s">
        <v>297</v>
      </c>
      <c r="E14" s="20"/>
      <c r="F14" s="19" t="s">
        <v>275</v>
      </c>
      <c r="G14" s="21"/>
      <c r="H14" s="21"/>
      <c r="I14" s="20"/>
    </row>
    <row r="15" ht="43.2" customHeight="1" spans="1:9">
      <c r="A15" s="9"/>
      <c r="B15" s="15"/>
      <c r="C15" s="9" t="s">
        <v>249</v>
      </c>
      <c r="D15" s="19" t="s">
        <v>276</v>
      </c>
      <c r="E15" s="20"/>
      <c r="F15" s="19" t="s">
        <v>277</v>
      </c>
      <c r="G15" s="21"/>
      <c r="H15" s="21"/>
      <c r="I15" s="20"/>
    </row>
    <row r="16" ht="43.2" customHeight="1" spans="1:9">
      <c r="A16" s="9"/>
      <c r="B16" s="15"/>
      <c r="C16" s="9" t="s">
        <v>252</v>
      </c>
      <c r="D16" s="19" t="s">
        <v>298</v>
      </c>
      <c r="E16" s="20"/>
      <c r="F16" s="22" t="s">
        <v>299</v>
      </c>
      <c r="G16" s="22"/>
      <c r="H16" s="22"/>
      <c r="I16" s="22"/>
    </row>
    <row r="17" ht="43.2" customHeight="1" spans="1:9">
      <c r="A17" s="9"/>
      <c r="B17" s="23" t="s">
        <v>255</v>
      </c>
      <c r="C17" s="6" t="s">
        <v>256</v>
      </c>
      <c r="D17" s="24" t="s">
        <v>285</v>
      </c>
      <c r="E17" s="25"/>
      <c r="F17" s="24" t="s">
        <v>300</v>
      </c>
      <c r="G17" s="24"/>
      <c r="H17" s="24"/>
      <c r="I17" s="24"/>
    </row>
    <row r="18" ht="43.2" customHeight="1" spans="1:9">
      <c r="A18" s="9"/>
      <c r="B18" s="26"/>
      <c r="C18" s="6" t="s">
        <v>262</v>
      </c>
      <c r="D18" s="25" t="s">
        <v>297</v>
      </c>
      <c r="E18" s="27"/>
      <c r="F18" s="25" t="s">
        <v>287</v>
      </c>
      <c r="G18" s="27"/>
      <c r="H18" s="27"/>
      <c r="I18" s="30"/>
    </row>
    <row r="19" ht="43.2" customHeight="1" spans="1:9">
      <c r="A19" s="9"/>
      <c r="B19" s="9" t="s">
        <v>265</v>
      </c>
      <c r="C19" s="28" t="s">
        <v>266</v>
      </c>
      <c r="D19" s="12" t="s">
        <v>301</v>
      </c>
      <c r="E19" s="12"/>
      <c r="F19" s="12" t="s">
        <v>302</v>
      </c>
      <c r="G19" s="12"/>
      <c r="H19" s="12"/>
      <c r="I19" s="12"/>
    </row>
    <row r="20" ht="31.2" customHeight="1"/>
    <row r="21" ht="31.2" customHeight="1"/>
    <row r="22" ht="31.2" customHeight="1"/>
    <row r="23" ht="31.2" customHeight="1"/>
    <row r="24" ht="31.2" customHeight="1"/>
    <row r="25" ht="31.2" customHeight="1"/>
    <row r="26" ht="31.2" customHeight="1"/>
    <row r="27" ht="31.2" customHeight="1"/>
    <row r="28" ht="31.2" customHeight="1"/>
    <row r="29" ht="31.2" customHeight="1"/>
    <row r="30" ht="31.2" customHeight="1"/>
  </sheetData>
  <mergeCells count="34">
    <mergeCell ref="A4:I4"/>
    <mergeCell ref="B5:I5"/>
    <mergeCell ref="B6:I6"/>
    <mergeCell ref="B7:D7"/>
    <mergeCell ref="E7:I7"/>
    <mergeCell ref="B8:D8"/>
    <mergeCell ref="E8:I8"/>
    <mergeCell ref="B9:D9"/>
    <mergeCell ref="E9:I9"/>
    <mergeCell ref="B10:I10"/>
    <mergeCell ref="D11:E11"/>
    <mergeCell ref="F11:I11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D18:E18"/>
    <mergeCell ref="F18:I18"/>
    <mergeCell ref="D19:E19"/>
    <mergeCell ref="F19:I19"/>
    <mergeCell ref="A7:A9"/>
    <mergeCell ref="A11:A19"/>
    <mergeCell ref="B12:B16"/>
    <mergeCell ref="B17:B18"/>
    <mergeCell ref="C12:C13"/>
    <mergeCell ref="A2:I3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41"/>
  <sheetViews>
    <sheetView workbookViewId="0">
      <pane ySplit="5" topLeftCell="A6" activePane="bottomLeft" state="frozen"/>
      <selection/>
      <selection pane="bottomLeft" activeCell="D45" sqref="D45"/>
    </sheetView>
  </sheetViews>
  <sheetFormatPr defaultColWidth="10" defaultRowHeight="13.5" outlineLevelCol="3"/>
  <cols>
    <col min="1" max="1" width="40.6666666666667" style="60" customWidth="1"/>
    <col min="2" max="2" width="15.6666666666667" style="60" customWidth="1"/>
    <col min="3" max="3" width="40.6666666666667" style="60" customWidth="1"/>
    <col min="4" max="4" width="17.4416666666667" style="60" customWidth="1"/>
    <col min="5" max="9" width="9.775" style="60" customWidth="1"/>
    <col min="10" max="16384" width="10" style="60"/>
  </cols>
  <sheetData>
    <row r="1" s="167" customFormat="1" ht="25.05" customHeight="1" spans="1:4">
      <c r="A1" s="62"/>
      <c r="B1" s="168"/>
      <c r="C1" s="62"/>
      <c r="D1" s="169" t="s">
        <v>2</v>
      </c>
    </row>
    <row r="2" ht="22.8" customHeight="1" spans="1:4">
      <c r="A2" s="147" t="s">
        <v>3</v>
      </c>
      <c r="B2" s="147"/>
      <c r="C2" s="147"/>
      <c r="D2" s="147"/>
    </row>
    <row r="3" ht="19.5" customHeight="1" spans="1:4">
      <c r="A3" s="68" t="s">
        <v>4</v>
      </c>
      <c r="B3" s="126"/>
      <c r="C3" s="126"/>
      <c r="D3" s="149" t="s">
        <v>5</v>
      </c>
    </row>
    <row r="4" ht="25.95" customHeight="1" spans="1:4">
      <c r="A4" s="70" t="s">
        <v>6</v>
      </c>
      <c r="B4" s="70"/>
      <c r="C4" s="70" t="s">
        <v>7</v>
      </c>
      <c r="D4" s="70"/>
    </row>
    <row r="5" ht="25.95" customHeight="1" spans="1:4">
      <c r="A5" s="70" t="s">
        <v>8</v>
      </c>
      <c r="B5" s="70" t="s">
        <v>9</v>
      </c>
      <c r="C5" s="70" t="s">
        <v>8</v>
      </c>
      <c r="D5" s="70" t="s">
        <v>9</v>
      </c>
    </row>
    <row r="6" ht="25.95" customHeight="1" spans="1:4">
      <c r="A6" s="74" t="s">
        <v>10</v>
      </c>
      <c r="B6" s="89">
        <v>10772190.02</v>
      </c>
      <c r="C6" s="74" t="s">
        <v>11</v>
      </c>
      <c r="D6" s="89"/>
    </row>
    <row r="7" ht="25.95" customHeight="1" spans="1:4">
      <c r="A7" s="74" t="s">
        <v>12</v>
      </c>
      <c r="B7" s="89"/>
      <c r="C7" s="74" t="s">
        <v>13</v>
      </c>
      <c r="D7" s="89"/>
    </row>
    <row r="8" ht="25.95" customHeight="1" spans="1:4">
      <c r="A8" s="74" t="s">
        <v>14</v>
      </c>
      <c r="B8" s="89"/>
      <c r="C8" s="74" t="s">
        <v>15</v>
      </c>
      <c r="D8" s="89"/>
    </row>
    <row r="9" ht="25.95" customHeight="1" spans="1:4">
      <c r="A9" s="74" t="s">
        <v>16</v>
      </c>
      <c r="B9" s="89"/>
      <c r="C9" s="74" t="s">
        <v>17</v>
      </c>
      <c r="D9" s="89"/>
    </row>
    <row r="10" ht="25.95" customHeight="1" spans="1:4">
      <c r="A10" s="74" t="s">
        <v>18</v>
      </c>
      <c r="B10" s="89"/>
      <c r="C10" s="74" t="s">
        <v>19</v>
      </c>
      <c r="D10" s="89"/>
    </row>
    <row r="11" ht="25.95" customHeight="1" spans="1:4">
      <c r="A11" s="74" t="s">
        <v>20</v>
      </c>
      <c r="B11" s="89"/>
      <c r="C11" s="74" t="s">
        <v>21</v>
      </c>
      <c r="D11" s="89"/>
    </row>
    <row r="12" ht="25.95" customHeight="1" spans="1:4">
      <c r="A12" s="74" t="s">
        <v>22</v>
      </c>
      <c r="B12" s="89"/>
      <c r="C12" s="74" t="s">
        <v>23</v>
      </c>
      <c r="D12" s="89"/>
    </row>
    <row r="13" ht="25.95" customHeight="1" spans="1:4">
      <c r="A13" s="74" t="s">
        <v>22</v>
      </c>
      <c r="B13" s="89"/>
      <c r="C13" s="74" t="s">
        <v>24</v>
      </c>
      <c r="D13" s="89">
        <v>1310869.51</v>
      </c>
    </row>
    <row r="14" ht="25.95" customHeight="1" spans="1:4">
      <c r="A14" s="74" t="s">
        <v>22</v>
      </c>
      <c r="B14" s="89"/>
      <c r="C14" s="74" t="s">
        <v>25</v>
      </c>
      <c r="D14" s="89"/>
    </row>
    <row r="15" ht="25.95" customHeight="1" spans="1:4">
      <c r="A15" s="74" t="s">
        <v>22</v>
      </c>
      <c r="B15" s="89"/>
      <c r="C15" s="74" t="s">
        <v>26</v>
      </c>
      <c r="D15" s="132">
        <v>8742116.79</v>
      </c>
    </row>
    <row r="16" ht="25.95" customHeight="1" spans="1:4">
      <c r="A16" s="74" t="s">
        <v>22</v>
      </c>
      <c r="B16" s="89"/>
      <c r="C16" s="74" t="s">
        <v>27</v>
      </c>
      <c r="D16" s="89"/>
    </row>
    <row r="17" ht="25.95" customHeight="1" spans="1:4">
      <c r="A17" s="74" t="s">
        <v>22</v>
      </c>
      <c r="B17" s="89"/>
      <c r="C17" s="74" t="s">
        <v>28</v>
      </c>
      <c r="D17" s="89"/>
    </row>
    <row r="18" ht="25.95" customHeight="1" spans="1:4">
      <c r="A18" s="74" t="s">
        <v>22</v>
      </c>
      <c r="B18" s="89"/>
      <c r="C18" s="74" t="s">
        <v>29</v>
      </c>
      <c r="D18" s="89"/>
    </row>
    <row r="19" ht="25.95" customHeight="1" spans="1:4">
      <c r="A19" s="74" t="s">
        <v>22</v>
      </c>
      <c r="B19" s="89"/>
      <c r="C19" s="74" t="s">
        <v>30</v>
      </c>
      <c r="D19" s="89"/>
    </row>
    <row r="20" ht="25.95" customHeight="1" spans="1:4">
      <c r="A20" s="74" t="s">
        <v>22</v>
      </c>
      <c r="B20" s="89"/>
      <c r="C20" s="74" t="s">
        <v>31</v>
      </c>
      <c r="D20" s="89"/>
    </row>
    <row r="21" ht="25.95" customHeight="1" spans="1:4">
      <c r="A21" s="74" t="s">
        <v>22</v>
      </c>
      <c r="B21" s="89"/>
      <c r="C21" s="74" t="s">
        <v>32</v>
      </c>
      <c r="D21" s="89"/>
    </row>
    <row r="22" ht="25.95" customHeight="1" spans="1:4">
      <c r="A22" s="74" t="s">
        <v>22</v>
      </c>
      <c r="B22" s="89"/>
      <c r="C22" s="74" t="s">
        <v>33</v>
      </c>
      <c r="D22" s="89"/>
    </row>
    <row r="23" ht="25.95" customHeight="1" spans="1:4">
      <c r="A23" s="74" t="s">
        <v>22</v>
      </c>
      <c r="B23" s="89"/>
      <c r="C23" s="74" t="s">
        <v>34</v>
      </c>
      <c r="D23" s="89"/>
    </row>
    <row r="24" ht="25.95" customHeight="1" spans="1:4">
      <c r="A24" s="74" t="s">
        <v>22</v>
      </c>
      <c r="B24" s="89"/>
      <c r="C24" s="74" t="s">
        <v>35</v>
      </c>
      <c r="D24" s="89"/>
    </row>
    <row r="25" ht="25.95" customHeight="1" spans="1:4">
      <c r="A25" s="74" t="s">
        <v>22</v>
      </c>
      <c r="B25" s="89"/>
      <c r="C25" s="74" t="s">
        <v>36</v>
      </c>
      <c r="D25" s="132">
        <v>719203.72</v>
      </c>
    </row>
    <row r="26" ht="25.95" customHeight="1" spans="1:4">
      <c r="A26" s="74" t="s">
        <v>22</v>
      </c>
      <c r="B26" s="89"/>
      <c r="C26" s="74" t="s">
        <v>37</v>
      </c>
      <c r="D26" s="89"/>
    </row>
    <row r="27" ht="25.95" customHeight="1" spans="1:4">
      <c r="A27" s="74" t="s">
        <v>22</v>
      </c>
      <c r="B27" s="89"/>
      <c r="C27" s="74" t="s">
        <v>38</v>
      </c>
      <c r="D27" s="89"/>
    </row>
    <row r="28" ht="25.95" customHeight="1" spans="1:4">
      <c r="A28" s="74" t="s">
        <v>22</v>
      </c>
      <c r="B28" s="89"/>
      <c r="C28" s="74" t="s">
        <v>39</v>
      </c>
      <c r="D28" s="89"/>
    </row>
    <row r="29" ht="25.95" customHeight="1" spans="1:4">
      <c r="A29" s="74" t="s">
        <v>22</v>
      </c>
      <c r="B29" s="89"/>
      <c r="C29" s="74" t="s">
        <v>40</v>
      </c>
      <c r="D29" s="89"/>
    </row>
    <row r="30" ht="25.95" customHeight="1" spans="1:4">
      <c r="A30" s="74" t="s">
        <v>22</v>
      </c>
      <c r="B30" s="89"/>
      <c r="C30" s="74" t="s">
        <v>41</v>
      </c>
      <c r="D30" s="89"/>
    </row>
    <row r="31" ht="25.95" customHeight="1" spans="1:4">
      <c r="A31" s="74" t="s">
        <v>22</v>
      </c>
      <c r="B31" s="89"/>
      <c r="C31" s="74" t="s">
        <v>42</v>
      </c>
      <c r="D31" s="89"/>
    </row>
    <row r="32" ht="25.95" customHeight="1" spans="1:4">
      <c r="A32" s="74" t="s">
        <v>22</v>
      </c>
      <c r="B32" s="89"/>
      <c r="C32" s="74" t="s">
        <v>43</v>
      </c>
      <c r="D32" s="89"/>
    </row>
    <row r="33" ht="25.95" customHeight="1" spans="1:4">
      <c r="A33" s="74" t="s">
        <v>22</v>
      </c>
      <c r="B33" s="89"/>
      <c r="C33" s="74" t="s">
        <v>44</v>
      </c>
      <c r="D33" s="89"/>
    </row>
    <row r="34" ht="25.95" customHeight="1" spans="1:4">
      <c r="A34" s="74" t="s">
        <v>22</v>
      </c>
      <c r="B34" s="89"/>
      <c r="C34" s="74" t="s">
        <v>45</v>
      </c>
      <c r="D34" s="89"/>
    </row>
    <row r="35" ht="25.95" customHeight="1" spans="1:4">
      <c r="A35" s="74" t="s">
        <v>22</v>
      </c>
      <c r="B35" s="89"/>
      <c r="C35" s="74" t="s">
        <v>46</v>
      </c>
      <c r="D35" s="89"/>
    </row>
    <row r="36" ht="25.95" customHeight="1" spans="1:4">
      <c r="A36" s="70" t="s">
        <v>47</v>
      </c>
      <c r="B36" s="89">
        <v>10772190.02</v>
      </c>
      <c r="C36" s="70" t="s">
        <v>48</v>
      </c>
      <c r="D36" s="89">
        <v>10772190.02</v>
      </c>
    </row>
    <row r="37" ht="25.95" customHeight="1" spans="1:4">
      <c r="A37" s="74" t="s">
        <v>49</v>
      </c>
      <c r="B37" s="89"/>
      <c r="C37" s="74" t="s">
        <v>50</v>
      </c>
      <c r="D37" s="89"/>
    </row>
    <row r="38" ht="25.95" customHeight="1" spans="1:4">
      <c r="A38" s="74" t="s">
        <v>51</v>
      </c>
      <c r="B38" s="89"/>
      <c r="C38" s="74" t="s">
        <v>52</v>
      </c>
      <c r="D38" s="89"/>
    </row>
    <row r="39" ht="25.95" customHeight="1" spans="1:4">
      <c r="A39" s="170"/>
      <c r="B39" s="170"/>
      <c r="C39" s="74" t="s">
        <v>53</v>
      </c>
      <c r="D39" s="89"/>
    </row>
    <row r="40" ht="25.95" customHeight="1" spans="1:4">
      <c r="A40" s="70" t="s">
        <v>54</v>
      </c>
      <c r="B40" s="89">
        <v>10772190.02</v>
      </c>
      <c r="C40" s="70" t="s">
        <v>55</v>
      </c>
      <c r="D40" s="171">
        <v>10772190.02</v>
      </c>
    </row>
    <row r="41" ht="9.75" customHeight="1" spans="1:4">
      <c r="A41" s="152"/>
      <c r="B41" s="172"/>
      <c r="C41" s="172"/>
      <c r="D41" s="152"/>
    </row>
  </sheetData>
  <mergeCells count="3">
    <mergeCell ref="A2:D2"/>
    <mergeCell ref="A4:B4"/>
    <mergeCell ref="C4:D4"/>
  </mergeCells>
  <printOptions horizontalCentered="1"/>
  <pageMargins left="1.37777777777778" right="0.984027777777778" top="0.590277777777778" bottom="0.590277777777778" header="0" footer="0"/>
  <pageSetup paperSize="9" scale="66" fitToHeight="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9"/>
  <sheetViews>
    <sheetView workbookViewId="0">
      <pane ySplit="6" topLeftCell="A7" activePane="bottomLeft" state="frozen"/>
      <selection/>
      <selection pane="bottomLeft" activeCell="H15" sqref="H15"/>
    </sheetView>
  </sheetViews>
  <sheetFormatPr defaultColWidth="10" defaultRowHeight="13.5"/>
  <cols>
    <col min="1" max="1" width="1.55833333333333" style="60" customWidth="1"/>
    <col min="2" max="2" width="9.88333333333333" style="60" customWidth="1"/>
    <col min="3" max="3" width="7.10833333333333" style="60" customWidth="1"/>
    <col min="4" max="4" width="7.21666666666667" style="60" customWidth="1"/>
    <col min="5" max="5" width="11.3333333333333" style="60" customWidth="1"/>
    <col min="6" max="6" width="24.8833333333333" style="60" customWidth="1"/>
    <col min="7" max="7" width="17.6666666666667" style="60" customWidth="1"/>
    <col min="8" max="8" width="15.1083333333333" style="60" customWidth="1"/>
    <col min="9" max="9" width="17.8833333333333" style="60" customWidth="1"/>
    <col min="10" max="17" width="15.1083333333333" style="60" customWidth="1"/>
    <col min="18" max="18" width="1.55833333333333" style="60" customWidth="1"/>
    <col min="19" max="19" width="9.775" style="60" customWidth="1"/>
    <col min="20" max="16384" width="10" style="60"/>
  </cols>
  <sheetData>
    <row r="1" ht="25.05" customHeight="1" spans="1:18">
      <c r="A1" s="61"/>
      <c r="B1" s="62"/>
      <c r="C1" s="61"/>
      <c r="D1" s="61"/>
      <c r="E1" s="61"/>
      <c r="F1" s="61"/>
      <c r="H1" s="65"/>
      <c r="I1" s="65"/>
      <c r="J1" s="119"/>
      <c r="K1" s="119"/>
      <c r="L1" s="119"/>
      <c r="M1" s="119"/>
      <c r="N1" s="119"/>
      <c r="O1" s="119"/>
      <c r="P1" s="119"/>
      <c r="Q1" s="77" t="s">
        <v>56</v>
      </c>
      <c r="R1" s="69"/>
    </row>
    <row r="2" ht="22.8" customHeight="1" spans="1:18">
      <c r="A2" s="61"/>
      <c r="B2" s="84" t="s">
        <v>57</v>
      </c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8"/>
      <c r="R2" s="69" t="s">
        <v>58</v>
      </c>
    </row>
    <row r="3" ht="36.6" customHeight="1" spans="1:18">
      <c r="A3" s="67"/>
      <c r="B3" s="159" t="s">
        <v>4</v>
      </c>
      <c r="C3" s="160"/>
      <c r="D3" s="160"/>
      <c r="E3" s="161"/>
      <c r="F3" s="67"/>
      <c r="I3" s="135"/>
      <c r="J3" s="67"/>
      <c r="K3" s="135"/>
      <c r="L3" s="135"/>
      <c r="M3" s="135"/>
      <c r="N3" s="135"/>
      <c r="O3" s="135"/>
      <c r="P3" s="135"/>
      <c r="Q3" s="78" t="s">
        <v>5</v>
      </c>
      <c r="R3" s="79"/>
    </row>
    <row r="4" ht="24.45" customHeight="1" spans="1:18">
      <c r="A4" s="71"/>
      <c r="B4" s="86" t="s">
        <v>8</v>
      </c>
      <c r="C4" s="86"/>
      <c r="D4" s="86"/>
      <c r="E4" s="86"/>
      <c r="F4" s="86"/>
      <c r="G4" s="86" t="s">
        <v>59</v>
      </c>
      <c r="H4" s="86" t="s">
        <v>60</v>
      </c>
      <c r="I4" s="86" t="s">
        <v>61</v>
      </c>
      <c r="J4" s="86" t="s">
        <v>62</v>
      </c>
      <c r="K4" s="86" t="s">
        <v>63</v>
      </c>
      <c r="L4" s="86" t="s">
        <v>64</v>
      </c>
      <c r="M4" s="86" t="s">
        <v>65</v>
      </c>
      <c r="N4" s="86" t="s">
        <v>66</v>
      </c>
      <c r="O4" s="86" t="s">
        <v>67</v>
      </c>
      <c r="P4" s="86" t="s">
        <v>68</v>
      </c>
      <c r="Q4" s="86" t="s">
        <v>69</v>
      </c>
      <c r="R4" s="81"/>
    </row>
    <row r="5" ht="24.45" customHeight="1" spans="1:18">
      <c r="A5" s="71"/>
      <c r="B5" s="86" t="s">
        <v>70</v>
      </c>
      <c r="C5" s="86"/>
      <c r="D5" s="86"/>
      <c r="E5" s="86" t="s">
        <v>71</v>
      </c>
      <c r="F5" s="86" t="s">
        <v>72</v>
      </c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  <c r="R5" s="81"/>
    </row>
    <row r="6" ht="24.45" customHeight="1" spans="1:18">
      <c r="A6" s="71"/>
      <c r="B6" s="86" t="s">
        <v>73</v>
      </c>
      <c r="C6" s="86" t="s">
        <v>74</v>
      </c>
      <c r="D6" s="86" t="s">
        <v>75</v>
      </c>
      <c r="E6" s="86"/>
      <c r="F6" s="86"/>
      <c r="G6" s="86"/>
      <c r="H6" s="86"/>
      <c r="I6" s="86"/>
      <c r="J6" s="86"/>
      <c r="K6" s="86"/>
      <c r="L6" s="86"/>
      <c r="M6" s="86"/>
      <c r="N6" s="86"/>
      <c r="O6" s="86"/>
      <c r="P6" s="86"/>
      <c r="Q6" s="86"/>
      <c r="R6" s="81"/>
    </row>
    <row r="7" ht="31.95" customHeight="1" spans="1:18">
      <c r="A7" s="72"/>
      <c r="B7" s="70"/>
      <c r="C7" s="70"/>
      <c r="D7" s="70"/>
      <c r="E7" s="70"/>
      <c r="F7" s="70" t="s">
        <v>76</v>
      </c>
      <c r="G7" s="73">
        <v>10772190.02</v>
      </c>
      <c r="H7" s="73"/>
      <c r="I7" s="73">
        <v>10772190.02</v>
      </c>
      <c r="J7" s="73"/>
      <c r="K7" s="73"/>
      <c r="L7" s="73"/>
      <c r="M7" s="73"/>
      <c r="N7" s="73"/>
      <c r="O7" s="73"/>
      <c r="P7" s="73"/>
      <c r="Q7" s="73"/>
      <c r="R7" s="82"/>
    </row>
    <row r="8" ht="36.6" customHeight="1" spans="1:18">
      <c r="A8" s="162"/>
      <c r="B8" s="74"/>
      <c r="C8" s="74"/>
      <c r="D8" s="74"/>
      <c r="E8" s="74">
        <v>505</v>
      </c>
      <c r="F8" s="163" t="s">
        <v>77</v>
      </c>
      <c r="G8" s="164">
        <v>10772190.02</v>
      </c>
      <c r="H8" s="164"/>
      <c r="I8" s="164">
        <v>10772190.02</v>
      </c>
      <c r="J8" s="164"/>
      <c r="K8" s="164"/>
      <c r="L8" s="164"/>
      <c r="M8" s="164"/>
      <c r="N8" s="164"/>
      <c r="O8" s="164"/>
      <c r="P8" s="164"/>
      <c r="Q8" s="165"/>
      <c r="R8" s="166"/>
    </row>
    <row r="9" ht="37.05" customHeight="1" spans="2:17">
      <c r="B9" s="74"/>
      <c r="C9" s="74"/>
      <c r="D9" s="74"/>
      <c r="E9" s="74">
        <v>505001</v>
      </c>
      <c r="F9" s="74" t="s">
        <v>0</v>
      </c>
      <c r="G9" s="164">
        <v>10772190.02</v>
      </c>
      <c r="H9" s="116"/>
      <c r="I9" s="164">
        <v>10772190.02</v>
      </c>
      <c r="J9" s="116"/>
      <c r="K9" s="116"/>
      <c r="L9" s="116"/>
      <c r="M9" s="116"/>
      <c r="N9" s="116"/>
      <c r="O9" s="116"/>
      <c r="P9" s="116"/>
      <c r="Q9" s="116"/>
    </row>
  </sheetData>
  <mergeCells count="17">
    <mergeCell ref="B2:Q2"/>
    <mergeCell ref="B3:E3"/>
    <mergeCell ref="B4:F4"/>
    <mergeCell ref="B5:D5"/>
    <mergeCell ref="E5:E6"/>
    <mergeCell ref="F5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</mergeCells>
  <printOptions horizontalCentered="1"/>
  <pageMargins left="0.590277777777778" right="0.590277777777778" top="1.37777777777778" bottom="0.984027777777778" header="0" footer="0"/>
  <pageSetup paperSize="9" scale="80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9"/>
  <sheetViews>
    <sheetView workbookViewId="0">
      <pane ySplit="6" topLeftCell="A7" activePane="bottomLeft" state="frozen"/>
      <selection/>
      <selection pane="bottomLeft" activeCell="L13" sqref="L13"/>
    </sheetView>
  </sheetViews>
  <sheetFormatPr defaultColWidth="10" defaultRowHeight="13.5"/>
  <cols>
    <col min="1" max="3" width="5.66666666666667" style="60" customWidth="1"/>
    <col min="4" max="4" width="13.8833333333333" style="60" customWidth="1"/>
    <col min="5" max="5" width="41.2166666666667" style="60" customWidth="1"/>
    <col min="6" max="6" width="16.3333333333333" style="60" customWidth="1"/>
    <col min="7" max="7" width="15.775" style="60" customWidth="1"/>
    <col min="8" max="10" width="14.1083333333333" style="60" customWidth="1"/>
    <col min="11" max="13" width="9.775" style="60" customWidth="1"/>
    <col min="14" max="16384" width="10" style="60"/>
  </cols>
  <sheetData>
    <row r="1" ht="25.05" customHeight="1" spans="1:10">
      <c r="A1" s="62"/>
      <c r="B1" s="61"/>
      <c r="C1" s="61"/>
      <c r="D1" s="61"/>
      <c r="E1" s="119"/>
      <c r="F1" s="65"/>
      <c r="G1" s="65"/>
      <c r="H1" s="65"/>
      <c r="I1" s="65"/>
      <c r="J1" s="77" t="s">
        <v>78</v>
      </c>
    </row>
    <row r="2" ht="22.8" customHeight="1" spans="1:10">
      <c r="A2" s="66" t="s">
        <v>79</v>
      </c>
      <c r="B2" s="66"/>
      <c r="C2" s="66"/>
      <c r="D2" s="66"/>
      <c r="E2" s="66"/>
      <c r="F2" s="66"/>
      <c r="G2" s="66"/>
      <c r="H2" s="66"/>
      <c r="I2" s="66"/>
      <c r="J2" s="66"/>
    </row>
    <row r="3" ht="19.5" customHeight="1" spans="1:10">
      <c r="A3" s="68" t="s">
        <v>4</v>
      </c>
      <c r="B3" s="68"/>
      <c r="C3" s="68"/>
      <c r="D3" s="68"/>
      <c r="E3" s="68"/>
      <c r="F3" s="67"/>
      <c r="G3" s="67"/>
      <c r="H3" s="135"/>
      <c r="I3" s="135"/>
      <c r="J3" s="78" t="s">
        <v>5</v>
      </c>
    </row>
    <row r="4" ht="24.45" customHeight="1" spans="1:10">
      <c r="A4" s="70" t="s">
        <v>8</v>
      </c>
      <c r="B4" s="70"/>
      <c r="C4" s="70"/>
      <c r="D4" s="70"/>
      <c r="E4" s="70"/>
      <c r="F4" s="70" t="s">
        <v>59</v>
      </c>
      <c r="G4" s="70" t="s">
        <v>80</v>
      </c>
      <c r="H4" s="70" t="s">
        <v>81</v>
      </c>
      <c r="I4" s="70" t="s">
        <v>82</v>
      </c>
      <c r="J4" s="86" t="s">
        <v>83</v>
      </c>
    </row>
    <row r="5" ht="24.45" customHeight="1" spans="1:10">
      <c r="A5" s="70" t="s">
        <v>70</v>
      </c>
      <c r="B5" s="70"/>
      <c r="C5" s="70"/>
      <c r="D5" s="70" t="s">
        <v>71</v>
      </c>
      <c r="E5" s="70" t="s">
        <v>72</v>
      </c>
      <c r="F5" s="70"/>
      <c r="G5" s="70"/>
      <c r="H5" s="70"/>
      <c r="I5" s="70"/>
      <c r="J5" s="70"/>
    </row>
    <row r="6" ht="24.45" customHeight="1" spans="1:10">
      <c r="A6" s="70" t="s">
        <v>73</v>
      </c>
      <c r="B6" s="70" t="s">
        <v>74</v>
      </c>
      <c r="C6" s="70" t="s">
        <v>75</v>
      </c>
      <c r="D6" s="70"/>
      <c r="E6" s="70"/>
      <c r="F6" s="70"/>
      <c r="G6" s="70"/>
      <c r="H6" s="70"/>
      <c r="I6" s="70"/>
      <c r="J6" s="70"/>
    </row>
    <row r="7" ht="27" customHeight="1" spans="1:10">
      <c r="A7" s="70"/>
      <c r="B7" s="70"/>
      <c r="C7" s="70"/>
      <c r="D7" s="70"/>
      <c r="E7" s="70" t="s">
        <v>76</v>
      </c>
      <c r="F7" s="73">
        <f>SUM(G7:H7)</f>
        <v>10772190.02</v>
      </c>
      <c r="G7" s="73">
        <f>SUM(G9:G17)</f>
        <v>9790557.62</v>
      </c>
      <c r="H7" s="73">
        <f>SUM(H14:H16)</f>
        <v>981632.4</v>
      </c>
      <c r="I7" s="73"/>
      <c r="J7" s="73"/>
    </row>
    <row r="8" ht="27" customHeight="1" spans="1:10">
      <c r="A8" s="70"/>
      <c r="B8" s="70"/>
      <c r="C8" s="70"/>
      <c r="D8" s="157">
        <v>505001</v>
      </c>
      <c r="E8" s="70" t="s">
        <v>0</v>
      </c>
      <c r="F8" s="73">
        <v>10772190.02</v>
      </c>
      <c r="G8" s="73">
        <v>9790557.62</v>
      </c>
      <c r="H8" s="73">
        <v>981632.4</v>
      </c>
      <c r="I8" s="73"/>
      <c r="J8" s="73"/>
    </row>
    <row r="9" ht="27" customHeight="1" spans="1:10">
      <c r="A9" s="92">
        <v>208</v>
      </c>
      <c r="B9" s="92" t="s">
        <v>84</v>
      </c>
      <c r="C9" s="92" t="s">
        <v>85</v>
      </c>
      <c r="D9" s="70"/>
      <c r="E9" s="70" t="s">
        <v>86</v>
      </c>
      <c r="F9" s="132">
        <v>453142.03</v>
      </c>
      <c r="G9" s="132">
        <v>453142.03</v>
      </c>
      <c r="H9" s="73"/>
      <c r="I9" s="73"/>
      <c r="J9" s="73"/>
    </row>
    <row r="10" ht="27" customHeight="1" spans="1:10">
      <c r="A10" s="92" t="s">
        <v>87</v>
      </c>
      <c r="B10" s="92" t="s">
        <v>84</v>
      </c>
      <c r="C10" s="92" t="s">
        <v>84</v>
      </c>
      <c r="D10" s="70"/>
      <c r="E10" s="70" t="s">
        <v>88</v>
      </c>
      <c r="F10" s="132">
        <v>857727.48</v>
      </c>
      <c r="G10" s="132">
        <v>857727.48</v>
      </c>
      <c r="H10" s="73"/>
      <c r="I10" s="73"/>
      <c r="J10" s="73"/>
    </row>
    <row r="11" ht="27" customHeight="1" spans="1:10">
      <c r="A11" s="92" t="s">
        <v>89</v>
      </c>
      <c r="B11" s="92" t="s">
        <v>90</v>
      </c>
      <c r="C11" s="92" t="s">
        <v>85</v>
      </c>
      <c r="D11" s="70"/>
      <c r="E11" s="70" t="s">
        <v>91</v>
      </c>
      <c r="F11" s="132">
        <v>461489.05</v>
      </c>
      <c r="G11" s="132">
        <v>461489.05</v>
      </c>
      <c r="H11" s="73"/>
      <c r="I11" s="73"/>
      <c r="J11" s="73"/>
    </row>
    <row r="12" ht="27" customHeight="1" spans="1:10">
      <c r="A12" s="92" t="s">
        <v>89</v>
      </c>
      <c r="B12" s="92" t="s">
        <v>90</v>
      </c>
      <c r="C12" s="92" t="s">
        <v>92</v>
      </c>
      <c r="D12" s="70"/>
      <c r="E12" s="70" t="s">
        <v>93</v>
      </c>
      <c r="F12" s="132">
        <v>34400</v>
      </c>
      <c r="G12" s="132">
        <v>34400</v>
      </c>
      <c r="H12" s="73"/>
      <c r="I12" s="73"/>
      <c r="J12" s="73"/>
    </row>
    <row r="13" ht="27" customHeight="1" spans="1:10">
      <c r="A13" s="92" t="s">
        <v>89</v>
      </c>
      <c r="B13" s="92" t="s">
        <v>90</v>
      </c>
      <c r="C13" s="92" t="s">
        <v>94</v>
      </c>
      <c r="D13" s="70"/>
      <c r="E13" s="70" t="s">
        <v>95</v>
      </c>
      <c r="F13" s="132">
        <v>179800.93</v>
      </c>
      <c r="G13" s="132">
        <v>179800.93</v>
      </c>
      <c r="H13" s="73"/>
      <c r="I13" s="73"/>
      <c r="J13" s="73"/>
    </row>
    <row r="14" ht="27" customHeight="1" spans="1:10">
      <c r="A14" s="92" t="s">
        <v>89</v>
      </c>
      <c r="B14" s="92" t="s">
        <v>96</v>
      </c>
      <c r="C14" s="92" t="s">
        <v>85</v>
      </c>
      <c r="D14" s="70"/>
      <c r="E14" s="70" t="s">
        <v>97</v>
      </c>
      <c r="F14" s="132">
        <f>SUM(G14:H14)</f>
        <v>7127794.41</v>
      </c>
      <c r="G14" s="132">
        <v>7084794.41</v>
      </c>
      <c r="H14" s="132">
        <v>43000</v>
      </c>
      <c r="I14" s="73"/>
      <c r="J14" s="73"/>
    </row>
    <row r="15" ht="27" customHeight="1" spans="1:10">
      <c r="A15" s="92" t="s">
        <v>89</v>
      </c>
      <c r="B15" s="92" t="s">
        <v>96</v>
      </c>
      <c r="C15" s="92" t="s">
        <v>98</v>
      </c>
      <c r="D15" s="70"/>
      <c r="E15" s="70" t="s">
        <v>99</v>
      </c>
      <c r="F15" s="132">
        <v>738632.4</v>
      </c>
      <c r="G15" s="73"/>
      <c r="H15" s="132">
        <v>738632.4</v>
      </c>
      <c r="I15" s="73"/>
      <c r="J15" s="73"/>
    </row>
    <row r="16" ht="27" customHeight="1" spans="1:10">
      <c r="A16" s="114">
        <v>210</v>
      </c>
      <c r="B16" s="114">
        <v>15</v>
      </c>
      <c r="C16" s="114" t="s">
        <v>100</v>
      </c>
      <c r="D16" s="116"/>
      <c r="E16" s="115" t="s">
        <v>101</v>
      </c>
      <c r="F16" s="132">
        <v>200000</v>
      </c>
      <c r="G16" s="116"/>
      <c r="H16" s="132">
        <v>200000</v>
      </c>
      <c r="I16" s="116"/>
      <c r="J16" s="116"/>
    </row>
    <row r="17" ht="27" customHeight="1" spans="1:10">
      <c r="A17" s="114" t="s">
        <v>102</v>
      </c>
      <c r="B17" s="114" t="s">
        <v>103</v>
      </c>
      <c r="C17" s="114" t="s">
        <v>85</v>
      </c>
      <c r="D17" s="116"/>
      <c r="E17" s="115" t="s">
        <v>104</v>
      </c>
      <c r="F17" s="132">
        <v>719203.72</v>
      </c>
      <c r="G17" s="132">
        <v>719203.72</v>
      </c>
      <c r="H17" s="116"/>
      <c r="I17" s="116"/>
      <c r="J17" s="116"/>
    </row>
    <row r="18" ht="27" customHeight="1" spans="1:10">
      <c r="A18" s="158"/>
      <c r="B18" s="158"/>
      <c r="C18" s="158"/>
      <c r="D18" s="116"/>
      <c r="E18" s="116"/>
      <c r="F18" s="116"/>
      <c r="G18" s="116"/>
      <c r="H18" s="116"/>
      <c r="I18" s="116"/>
      <c r="J18" s="116"/>
    </row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</sheetData>
  <mergeCells count="11">
    <mergeCell ref="A2:J2"/>
    <mergeCell ref="A3:E3"/>
    <mergeCell ref="A4:E4"/>
    <mergeCell ref="A5:C5"/>
    <mergeCell ref="D5:D6"/>
    <mergeCell ref="E5:E6"/>
    <mergeCell ref="F4:F6"/>
    <mergeCell ref="G4:G6"/>
    <mergeCell ref="H4:H6"/>
    <mergeCell ref="I4:I6"/>
    <mergeCell ref="J4:J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4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" defaultRowHeight="13.5"/>
  <cols>
    <col min="1" max="1" width="1.55833333333333" style="60" customWidth="1"/>
    <col min="2" max="2" width="28.5583333333333" style="60" customWidth="1"/>
    <col min="3" max="3" width="19.3333333333333" style="60" customWidth="1"/>
    <col min="4" max="4" width="28.5583333333333" style="60" customWidth="1"/>
    <col min="5" max="8" width="19.3333333333333" style="60" customWidth="1"/>
    <col min="9" max="9" width="1.55833333333333" style="60" customWidth="1"/>
    <col min="10" max="12" width="9.775" style="60" customWidth="1"/>
    <col min="13" max="16384" width="10" style="60"/>
  </cols>
  <sheetData>
    <row r="1" ht="25.05" customHeight="1" spans="1:9">
      <c r="A1" s="144"/>
      <c r="B1" s="62"/>
      <c r="C1" s="145"/>
      <c r="D1" s="145"/>
      <c r="E1" s="145"/>
      <c r="F1" s="145"/>
      <c r="G1" s="145"/>
      <c r="H1" s="146" t="s">
        <v>105</v>
      </c>
      <c r="I1" s="153" t="s">
        <v>58</v>
      </c>
    </row>
    <row r="2" ht="22.8" customHeight="1" spans="1:9">
      <c r="A2" s="145"/>
      <c r="B2" s="147" t="s">
        <v>106</v>
      </c>
      <c r="C2" s="147"/>
      <c r="D2" s="147"/>
      <c r="E2" s="147"/>
      <c r="F2" s="147"/>
      <c r="G2" s="147"/>
      <c r="H2" s="147"/>
      <c r="I2" s="153"/>
    </row>
    <row r="3" ht="19.5" customHeight="1" spans="1:9">
      <c r="A3" s="148"/>
      <c r="B3" s="68" t="s">
        <v>4</v>
      </c>
      <c r="C3" s="68"/>
      <c r="D3" s="126"/>
      <c r="E3" s="126"/>
      <c r="F3" s="126"/>
      <c r="G3" s="126"/>
      <c r="H3" s="149" t="s">
        <v>5</v>
      </c>
      <c r="I3" s="154"/>
    </row>
    <row r="4" ht="15" customHeight="1" spans="1:9">
      <c r="A4" s="150"/>
      <c r="B4" s="70" t="s">
        <v>6</v>
      </c>
      <c r="C4" s="70"/>
      <c r="D4" s="70" t="s">
        <v>7</v>
      </c>
      <c r="E4" s="70"/>
      <c r="F4" s="70"/>
      <c r="G4" s="70"/>
      <c r="H4" s="70"/>
      <c r="I4" s="155"/>
    </row>
    <row r="5" ht="15" customHeight="1" spans="1:9">
      <c r="A5" s="150"/>
      <c r="B5" s="70" t="s">
        <v>8</v>
      </c>
      <c r="C5" s="70" t="s">
        <v>9</v>
      </c>
      <c r="D5" s="70" t="s">
        <v>8</v>
      </c>
      <c r="E5" s="70" t="s">
        <v>59</v>
      </c>
      <c r="F5" s="70" t="s">
        <v>107</v>
      </c>
      <c r="G5" s="70" t="s">
        <v>108</v>
      </c>
      <c r="H5" s="70" t="s">
        <v>109</v>
      </c>
      <c r="I5" s="155"/>
    </row>
    <row r="6" ht="15" customHeight="1" spans="1:9">
      <c r="A6" s="69"/>
      <c r="B6" s="74" t="s">
        <v>110</v>
      </c>
      <c r="C6" s="151">
        <v>10772190.02</v>
      </c>
      <c r="D6" s="74" t="s">
        <v>111</v>
      </c>
      <c r="E6" s="89">
        <v>10772190.02</v>
      </c>
      <c r="F6" s="89">
        <v>10772190.02</v>
      </c>
      <c r="G6" s="89"/>
      <c r="H6" s="89"/>
      <c r="I6" s="81"/>
    </row>
    <row r="7" ht="15" customHeight="1" spans="1:9">
      <c r="A7" s="69"/>
      <c r="B7" s="74" t="s">
        <v>112</v>
      </c>
      <c r="C7" s="151">
        <v>10772190.02</v>
      </c>
      <c r="D7" s="74" t="s">
        <v>113</v>
      </c>
      <c r="E7" s="89"/>
      <c r="F7" s="89"/>
      <c r="G7" s="89"/>
      <c r="H7" s="89"/>
      <c r="I7" s="81"/>
    </row>
    <row r="8" ht="15" customHeight="1" spans="1:9">
      <c r="A8" s="69"/>
      <c r="B8" s="74" t="s">
        <v>114</v>
      </c>
      <c r="C8" s="89"/>
      <c r="D8" s="74" t="s">
        <v>115</v>
      </c>
      <c r="E8" s="89"/>
      <c r="F8" s="89"/>
      <c r="G8" s="89"/>
      <c r="H8" s="89"/>
      <c r="I8" s="81"/>
    </row>
    <row r="9" ht="15" customHeight="1" spans="1:9">
      <c r="A9" s="69"/>
      <c r="B9" s="74" t="s">
        <v>116</v>
      </c>
      <c r="C9" s="89"/>
      <c r="D9" s="74" t="s">
        <v>117</v>
      </c>
      <c r="E9" s="89"/>
      <c r="F9" s="89"/>
      <c r="G9" s="89"/>
      <c r="H9" s="89"/>
      <c r="I9" s="81"/>
    </row>
    <row r="10" ht="15" customHeight="1" spans="1:9">
      <c r="A10" s="69"/>
      <c r="B10" s="74" t="s">
        <v>118</v>
      </c>
      <c r="C10" s="89"/>
      <c r="D10" s="74" t="s">
        <v>119</v>
      </c>
      <c r="E10" s="89"/>
      <c r="F10" s="89"/>
      <c r="G10" s="89"/>
      <c r="H10" s="89"/>
      <c r="I10" s="81"/>
    </row>
    <row r="11" ht="15" customHeight="1" spans="1:9">
      <c r="A11" s="69"/>
      <c r="B11" s="74" t="s">
        <v>112</v>
      </c>
      <c r="C11" s="89"/>
      <c r="D11" s="74" t="s">
        <v>120</v>
      </c>
      <c r="E11" s="89"/>
      <c r="F11" s="89"/>
      <c r="G11" s="89"/>
      <c r="H11" s="89"/>
      <c r="I11" s="81"/>
    </row>
    <row r="12" ht="15" customHeight="1" spans="1:9">
      <c r="A12" s="69"/>
      <c r="B12" s="74" t="s">
        <v>114</v>
      </c>
      <c r="C12" s="89"/>
      <c r="D12" s="74" t="s">
        <v>121</v>
      </c>
      <c r="E12" s="89"/>
      <c r="F12" s="89"/>
      <c r="G12" s="89"/>
      <c r="H12" s="89"/>
      <c r="I12" s="81"/>
    </row>
    <row r="13" ht="15" customHeight="1" spans="1:9">
      <c r="A13" s="69"/>
      <c r="B13" s="74" t="s">
        <v>116</v>
      </c>
      <c r="C13" s="89"/>
      <c r="D13" s="74" t="s">
        <v>122</v>
      </c>
      <c r="E13" s="89"/>
      <c r="F13" s="89"/>
      <c r="G13" s="89"/>
      <c r="H13" s="89"/>
      <c r="I13" s="81"/>
    </row>
    <row r="14" ht="15" customHeight="1" spans="1:9">
      <c r="A14" s="69"/>
      <c r="B14" s="74"/>
      <c r="C14" s="89"/>
      <c r="D14" s="74" t="s">
        <v>123</v>
      </c>
      <c r="E14" s="89">
        <v>1310869.51</v>
      </c>
      <c r="F14" s="89">
        <v>1310869.51</v>
      </c>
      <c r="G14" s="89"/>
      <c r="H14" s="89"/>
      <c r="I14" s="81"/>
    </row>
    <row r="15" ht="15" customHeight="1" spans="1:9">
      <c r="A15" s="69"/>
      <c r="B15" s="74" t="s">
        <v>124</v>
      </c>
      <c r="C15" s="89"/>
      <c r="D15" s="74" t="s">
        <v>125</v>
      </c>
      <c r="E15" s="89"/>
      <c r="F15" s="89"/>
      <c r="G15" s="89"/>
      <c r="H15" s="89"/>
      <c r="I15" s="81"/>
    </row>
    <row r="16" ht="15" customHeight="1" spans="1:9">
      <c r="A16" s="69"/>
      <c r="B16" s="74" t="s">
        <v>124</v>
      </c>
      <c r="C16" s="89"/>
      <c r="D16" s="74" t="s">
        <v>126</v>
      </c>
      <c r="E16" s="89">
        <v>8742116.79</v>
      </c>
      <c r="F16" s="89">
        <v>8742116.79</v>
      </c>
      <c r="G16" s="89"/>
      <c r="H16" s="89"/>
      <c r="I16" s="81"/>
    </row>
    <row r="17" ht="15" customHeight="1" spans="1:9">
      <c r="A17" s="69"/>
      <c r="B17" s="74" t="s">
        <v>124</v>
      </c>
      <c r="C17" s="89"/>
      <c r="D17" s="74" t="s">
        <v>127</v>
      </c>
      <c r="E17" s="89"/>
      <c r="F17" s="89"/>
      <c r="G17" s="89"/>
      <c r="H17" s="89"/>
      <c r="I17" s="81"/>
    </row>
    <row r="18" ht="15" customHeight="1" spans="1:9">
      <c r="A18" s="69"/>
      <c r="B18" s="74" t="s">
        <v>124</v>
      </c>
      <c r="C18" s="89"/>
      <c r="D18" s="74" t="s">
        <v>128</v>
      </c>
      <c r="E18" s="89"/>
      <c r="F18" s="89"/>
      <c r="G18" s="89"/>
      <c r="H18" s="89"/>
      <c r="I18" s="81"/>
    </row>
    <row r="19" ht="15" customHeight="1" spans="1:9">
      <c r="A19" s="69"/>
      <c r="B19" s="74" t="s">
        <v>124</v>
      </c>
      <c r="C19" s="89"/>
      <c r="D19" s="74" t="s">
        <v>129</v>
      </c>
      <c r="E19" s="89"/>
      <c r="F19" s="89"/>
      <c r="G19" s="89"/>
      <c r="H19" s="89"/>
      <c r="I19" s="81"/>
    </row>
    <row r="20" ht="15" customHeight="1" spans="1:9">
      <c r="A20" s="69"/>
      <c r="B20" s="74" t="s">
        <v>124</v>
      </c>
      <c r="C20" s="89"/>
      <c r="D20" s="74" t="s">
        <v>130</v>
      </c>
      <c r="E20" s="89"/>
      <c r="F20" s="89"/>
      <c r="G20" s="89"/>
      <c r="H20" s="89"/>
      <c r="I20" s="81"/>
    </row>
    <row r="21" ht="15" customHeight="1" spans="1:9">
      <c r="A21" s="69"/>
      <c r="B21" s="74" t="s">
        <v>124</v>
      </c>
      <c r="C21" s="89"/>
      <c r="D21" s="74" t="s">
        <v>131</v>
      </c>
      <c r="E21" s="89"/>
      <c r="F21" s="89"/>
      <c r="G21" s="89"/>
      <c r="H21" s="89"/>
      <c r="I21" s="81"/>
    </row>
    <row r="22" ht="15" customHeight="1" spans="1:9">
      <c r="A22" s="69"/>
      <c r="B22" s="74" t="s">
        <v>124</v>
      </c>
      <c r="C22" s="89"/>
      <c r="D22" s="74" t="s">
        <v>132</v>
      </c>
      <c r="E22" s="89"/>
      <c r="F22" s="89"/>
      <c r="G22" s="89"/>
      <c r="H22" s="89"/>
      <c r="I22" s="81"/>
    </row>
    <row r="23" ht="15" customHeight="1" spans="1:9">
      <c r="A23" s="69"/>
      <c r="B23" s="74" t="s">
        <v>124</v>
      </c>
      <c r="C23" s="89"/>
      <c r="D23" s="74" t="s">
        <v>133</v>
      </c>
      <c r="E23" s="89"/>
      <c r="F23" s="89"/>
      <c r="G23" s="89"/>
      <c r="H23" s="89"/>
      <c r="I23" s="81"/>
    </row>
    <row r="24" ht="15" customHeight="1" spans="1:9">
      <c r="A24" s="69"/>
      <c r="B24" s="74" t="s">
        <v>124</v>
      </c>
      <c r="C24" s="89"/>
      <c r="D24" s="74" t="s">
        <v>134</v>
      </c>
      <c r="E24" s="89"/>
      <c r="F24" s="89"/>
      <c r="G24" s="89"/>
      <c r="H24" s="89"/>
      <c r="I24" s="81"/>
    </row>
    <row r="25" ht="15" customHeight="1" spans="1:9">
      <c r="A25" s="69"/>
      <c r="B25" s="74" t="s">
        <v>124</v>
      </c>
      <c r="C25" s="89"/>
      <c r="D25" s="74" t="s">
        <v>135</v>
      </c>
      <c r="E25" s="89"/>
      <c r="F25" s="89"/>
      <c r="G25" s="89"/>
      <c r="H25" s="89"/>
      <c r="I25" s="81"/>
    </row>
    <row r="26" ht="15" customHeight="1" spans="1:9">
      <c r="A26" s="69"/>
      <c r="B26" s="74" t="s">
        <v>124</v>
      </c>
      <c r="C26" s="89"/>
      <c r="D26" s="74" t="s">
        <v>136</v>
      </c>
      <c r="E26" s="89">
        <v>719203.72</v>
      </c>
      <c r="F26" s="89">
        <v>719203.72</v>
      </c>
      <c r="G26" s="89"/>
      <c r="H26" s="89"/>
      <c r="I26" s="81"/>
    </row>
    <row r="27" ht="15" customHeight="1" spans="1:9">
      <c r="A27" s="69"/>
      <c r="B27" s="74" t="s">
        <v>124</v>
      </c>
      <c r="C27" s="89"/>
      <c r="D27" s="74" t="s">
        <v>137</v>
      </c>
      <c r="E27" s="89"/>
      <c r="F27" s="89"/>
      <c r="G27" s="89"/>
      <c r="H27" s="89"/>
      <c r="I27" s="81"/>
    </row>
    <row r="28" ht="15" customHeight="1" spans="1:9">
      <c r="A28" s="69"/>
      <c r="B28" s="74" t="s">
        <v>124</v>
      </c>
      <c r="C28" s="89"/>
      <c r="D28" s="74" t="s">
        <v>138</v>
      </c>
      <c r="E28" s="89"/>
      <c r="F28" s="89"/>
      <c r="G28" s="89"/>
      <c r="H28" s="89"/>
      <c r="I28" s="81"/>
    </row>
    <row r="29" ht="15" customHeight="1" spans="1:9">
      <c r="A29" s="69"/>
      <c r="B29" s="74" t="s">
        <v>124</v>
      </c>
      <c r="C29" s="89"/>
      <c r="D29" s="74" t="s">
        <v>139</v>
      </c>
      <c r="E29" s="89"/>
      <c r="F29" s="89"/>
      <c r="G29" s="89"/>
      <c r="H29" s="89"/>
      <c r="I29" s="81"/>
    </row>
    <row r="30" ht="15" customHeight="1" spans="1:9">
      <c r="A30" s="69"/>
      <c r="B30" s="74" t="s">
        <v>124</v>
      </c>
      <c r="C30" s="89"/>
      <c r="D30" s="74" t="s">
        <v>140</v>
      </c>
      <c r="E30" s="89"/>
      <c r="F30" s="89"/>
      <c r="G30" s="89"/>
      <c r="H30" s="89"/>
      <c r="I30" s="81"/>
    </row>
    <row r="31" ht="15" customHeight="1" spans="1:9">
      <c r="A31" s="69"/>
      <c r="B31" s="74" t="s">
        <v>124</v>
      </c>
      <c r="C31" s="89"/>
      <c r="D31" s="74" t="s">
        <v>141</v>
      </c>
      <c r="E31" s="89"/>
      <c r="F31" s="89"/>
      <c r="G31" s="89"/>
      <c r="H31" s="89"/>
      <c r="I31" s="81"/>
    </row>
    <row r="32" ht="15" customHeight="1" spans="1:9">
      <c r="A32" s="69"/>
      <c r="B32" s="74" t="s">
        <v>124</v>
      </c>
      <c r="C32" s="89"/>
      <c r="D32" s="74" t="s">
        <v>142</v>
      </c>
      <c r="E32" s="89"/>
      <c r="F32" s="89"/>
      <c r="G32" s="89"/>
      <c r="H32" s="89"/>
      <c r="I32" s="81"/>
    </row>
    <row r="33" ht="15" customHeight="1" spans="1:9">
      <c r="A33" s="69"/>
      <c r="B33" s="74" t="s">
        <v>124</v>
      </c>
      <c r="C33" s="89"/>
      <c r="D33" s="74" t="s">
        <v>143</v>
      </c>
      <c r="E33" s="89"/>
      <c r="F33" s="89"/>
      <c r="G33" s="89"/>
      <c r="H33" s="89"/>
      <c r="I33" s="81"/>
    </row>
    <row r="34" ht="9.75" customHeight="1" spans="1:9">
      <c r="A34" s="152"/>
      <c r="B34" s="152"/>
      <c r="C34" s="152"/>
      <c r="D34" s="64"/>
      <c r="E34" s="152"/>
      <c r="F34" s="152"/>
      <c r="G34" s="152"/>
      <c r="H34" s="152"/>
      <c r="I34" s="156"/>
    </row>
  </sheetData>
  <mergeCells count="6">
    <mergeCell ref="B2:H2"/>
    <mergeCell ref="B3:C3"/>
    <mergeCell ref="B4:C4"/>
    <mergeCell ref="D4:H4"/>
    <mergeCell ref="A7:A9"/>
    <mergeCell ref="A11:A33"/>
  </mergeCells>
  <printOptions horizontalCentered="1"/>
  <pageMargins left="0.590277777777778" right="0.590277777777778" top="1.37777777777778" bottom="0.984027777777778" header="0" footer="0"/>
  <pageSetup paperSize="9" scale="8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L34"/>
  <sheetViews>
    <sheetView workbookViewId="0">
      <pane ySplit="6" topLeftCell="A7" activePane="bottomLeft" state="frozen"/>
      <selection/>
      <selection pane="bottomLeft" activeCell="K9" sqref="K9"/>
    </sheetView>
  </sheetViews>
  <sheetFormatPr defaultColWidth="10" defaultRowHeight="13.5"/>
  <cols>
    <col min="1" max="2" width="6.10833333333333" style="118" customWidth="1"/>
    <col min="3" max="3" width="8.775" style="118" customWidth="1"/>
    <col min="4" max="4" width="19.1083333333333" style="118" customWidth="1"/>
    <col min="5" max="9" width="16.6666666666667" style="118" customWidth="1"/>
    <col min="10" max="38" width="5.775" style="118" customWidth="1"/>
    <col min="39" max="40" width="9.775" style="118" customWidth="1"/>
    <col min="41" max="16384" width="10" style="118"/>
  </cols>
  <sheetData>
    <row r="1" ht="25.05" customHeight="1" spans="1:38">
      <c r="A1" s="62"/>
      <c r="B1" s="62"/>
      <c r="C1" s="62"/>
      <c r="D1" s="113"/>
      <c r="E1" s="113"/>
      <c r="F1" s="113"/>
      <c r="G1" s="65"/>
      <c r="H1" s="119"/>
      <c r="I1" s="119"/>
      <c r="J1" s="65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  <c r="V1" s="119"/>
      <c r="W1" s="119"/>
      <c r="X1" s="119"/>
      <c r="Y1" s="119"/>
      <c r="Z1" s="119"/>
      <c r="AA1" s="119"/>
      <c r="AB1" s="119"/>
      <c r="AC1" s="119"/>
      <c r="AD1" s="119"/>
      <c r="AE1" s="119"/>
      <c r="AF1" s="119"/>
      <c r="AG1" s="119"/>
      <c r="AH1" s="119"/>
      <c r="AI1" s="119"/>
      <c r="AJ1" s="119"/>
      <c r="AK1" s="119"/>
      <c r="AL1" s="139" t="s">
        <v>144</v>
      </c>
    </row>
    <row r="2" ht="22.8" customHeight="1" spans="1:38">
      <c r="A2" s="120" t="s">
        <v>145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1"/>
      <c r="R2" s="121"/>
      <c r="S2" s="121"/>
      <c r="T2" s="121"/>
      <c r="U2" s="121"/>
      <c r="V2" s="121"/>
      <c r="W2" s="121"/>
      <c r="X2" s="121"/>
      <c r="Y2" s="121"/>
      <c r="Z2" s="121"/>
      <c r="AA2" s="121"/>
      <c r="AB2" s="121"/>
      <c r="AC2" s="121"/>
      <c r="AD2" s="121"/>
      <c r="AE2" s="121"/>
      <c r="AF2" s="121"/>
      <c r="AG2" s="121"/>
      <c r="AH2" s="121"/>
      <c r="AI2" s="121"/>
      <c r="AJ2" s="121"/>
      <c r="AK2" s="121"/>
      <c r="AL2" s="140"/>
    </row>
    <row r="3" ht="28.8" customHeight="1" spans="1:38">
      <c r="A3" s="122" t="s">
        <v>146</v>
      </c>
      <c r="B3" s="123" t="s">
        <v>0</v>
      </c>
      <c r="C3" s="124"/>
      <c r="D3" s="124"/>
      <c r="E3" s="124"/>
      <c r="F3" s="124"/>
      <c r="G3" s="125"/>
      <c r="H3" s="126"/>
      <c r="I3" s="126"/>
      <c r="J3" s="135"/>
      <c r="K3" s="126"/>
      <c r="L3" s="126"/>
      <c r="M3" s="126"/>
      <c r="N3" s="126"/>
      <c r="O3" s="126"/>
      <c r="P3" s="126"/>
      <c r="Q3" s="126"/>
      <c r="R3" s="126"/>
      <c r="S3" s="126"/>
      <c r="T3" s="126"/>
      <c r="U3" s="126"/>
      <c r="V3" s="126"/>
      <c r="W3" s="126"/>
      <c r="X3" s="126"/>
      <c r="Y3" s="126"/>
      <c r="Z3" s="126"/>
      <c r="AA3" s="126"/>
      <c r="AB3" s="126"/>
      <c r="AC3" s="126"/>
      <c r="AD3" s="126"/>
      <c r="AE3" s="126"/>
      <c r="AF3" s="126"/>
      <c r="AG3" s="126"/>
      <c r="AH3" s="126"/>
      <c r="AI3" s="126"/>
      <c r="AJ3" s="141" t="s">
        <v>5</v>
      </c>
      <c r="AK3" s="142"/>
      <c r="AL3" s="143"/>
    </row>
    <row r="4" ht="24.45" customHeight="1" spans="1:38">
      <c r="A4" s="86"/>
      <c r="B4" s="86"/>
      <c r="C4" s="86"/>
      <c r="D4" s="86"/>
      <c r="E4" s="86" t="s">
        <v>147</v>
      </c>
      <c r="F4" s="86" t="s">
        <v>148</v>
      </c>
      <c r="G4" s="86"/>
      <c r="H4" s="86"/>
      <c r="I4" s="86"/>
      <c r="J4" s="86"/>
      <c r="K4" s="86"/>
      <c r="L4" s="86"/>
      <c r="M4" s="86"/>
      <c r="N4" s="86"/>
      <c r="O4" s="86"/>
      <c r="P4" s="86" t="s">
        <v>149</v>
      </c>
      <c r="Q4" s="86"/>
      <c r="R4" s="86"/>
      <c r="S4" s="86"/>
      <c r="T4" s="86"/>
      <c r="U4" s="86"/>
      <c r="V4" s="86"/>
      <c r="W4" s="86"/>
      <c r="X4" s="86"/>
      <c r="Y4" s="86"/>
      <c r="Z4" s="86" t="s">
        <v>150</v>
      </c>
      <c r="AA4" s="86"/>
      <c r="AB4" s="86"/>
      <c r="AC4" s="86"/>
      <c r="AD4" s="86"/>
      <c r="AE4" s="86"/>
      <c r="AF4" s="86"/>
      <c r="AG4" s="86"/>
      <c r="AH4" s="86"/>
      <c r="AI4" s="86"/>
      <c r="AJ4" s="86"/>
      <c r="AK4" s="86"/>
      <c r="AL4" s="86"/>
    </row>
    <row r="5" ht="30" customHeight="1" spans="1:38">
      <c r="A5" s="86" t="s">
        <v>70</v>
      </c>
      <c r="B5" s="86"/>
      <c r="C5" s="127" t="s">
        <v>71</v>
      </c>
      <c r="D5" s="86" t="s">
        <v>151</v>
      </c>
      <c r="E5" s="86"/>
      <c r="F5" s="86" t="s">
        <v>59</v>
      </c>
      <c r="G5" s="86" t="s">
        <v>152</v>
      </c>
      <c r="H5" s="86"/>
      <c r="I5" s="86"/>
      <c r="J5" s="86" t="s">
        <v>153</v>
      </c>
      <c r="K5" s="86"/>
      <c r="L5" s="86"/>
      <c r="M5" s="86" t="s">
        <v>154</v>
      </c>
      <c r="N5" s="86"/>
      <c r="O5" s="86"/>
      <c r="P5" s="86" t="s">
        <v>59</v>
      </c>
      <c r="Q5" s="86" t="s">
        <v>152</v>
      </c>
      <c r="R5" s="86"/>
      <c r="S5" s="86"/>
      <c r="T5" s="86" t="s">
        <v>153</v>
      </c>
      <c r="U5" s="86"/>
      <c r="V5" s="86"/>
      <c r="W5" s="86" t="s">
        <v>154</v>
      </c>
      <c r="X5" s="86"/>
      <c r="Y5" s="86"/>
      <c r="Z5" s="86" t="s">
        <v>59</v>
      </c>
      <c r="AA5" s="86" t="s">
        <v>152</v>
      </c>
      <c r="AB5" s="86"/>
      <c r="AC5" s="86"/>
      <c r="AD5" s="86" t="s">
        <v>153</v>
      </c>
      <c r="AE5" s="86"/>
      <c r="AF5" s="86"/>
      <c r="AG5" s="86" t="s">
        <v>154</v>
      </c>
      <c r="AH5" s="86"/>
      <c r="AI5" s="86"/>
      <c r="AJ5" s="86" t="s">
        <v>155</v>
      </c>
      <c r="AK5" s="86"/>
      <c r="AL5" s="86"/>
    </row>
    <row r="6" ht="30" customHeight="1" spans="1:38">
      <c r="A6" s="86" t="s">
        <v>73</v>
      </c>
      <c r="B6" s="86" t="s">
        <v>74</v>
      </c>
      <c r="C6" s="128"/>
      <c r="D6" s="86"/>
      <c r="E6" s="86"/>
      <c r="F6" s="86"/>
      <c r="G6" s="86" t="s">
        <v>156</v>
      </c>
      <c r="H6" s="86" t="s">
        <v>80</v>
      </c>
      <c r="I6" s="86" t="s">
        <v>81</v>
      </c>
      <c r="J6" s="86" t="s">
        <v>156</v>
      </c>
      <c r="K6" s="86" t="s">
        <v>80</v>
      </c>
      <c r="L6" s="86" t="s">
        <v>81</v>
      </c>
      <c r="M6" s="86" t="s">
        <v>156</v>
      </c>
      <c r="N6" s="86" t="s">
        <v>80</v>
      </c>
      <c r="O6" s="86" t="s">
        <v>81</v>
      </c>
      <c r="P6" s="86"/>
      <c r="Q6" s="86" t="s">
        <v>156</v>
      </c>
      <c r="R6" s="86" t="s">
        <v>80</v>
      </c>
      <c r="S6" s="86" t="s">
        <v>81</v>
      </c>
      <c r="T6" s="86" t="s">
        <v>156</v>
      </c>
      <c r="U6" s="86" t="s">
        <v>80</v>
      </c>
      <c r="V6" s="86" t="s">
        <v>81</v>
      </c>
      <c r="W6" s="86" t="s">
        <v>156</v>
      </c>
      <c r="X6" s="86" t="s">
        <v>80</v>
      </c>
      <c r="Y6" s="86" t="s">
        <v>81</v>
      </c>
      <c r="Z6" s="86"/>
      <c r="AA6" s="86" t="s">
        <v>156</v>
      </c>
      <c r="AB6" s="86" t="s">
        <v>80</v>
      </c>
      <c r="AC6" s="86" t="s">
        <v>81</v>
      </c>
      <c r="AD6" s="86" t="s">
        <v>156</v>
      </c>
      <c r="AE6" s="86" t="s">
        <v>80</v>
      </c>
      <c r="AF6" s="86" t="s">
        <v>81</v>
      </c>
      <c r="AG6" s="86" t="s">
        <v>156</v>
      </c>
      <c r="AH6" s="86" t="s">
        <v>80</v>
      </c>
      <c r="AI6" s="86" t="s">
        <v>81</v>
      </c>
      <c r="AJ6" s="86" t="s">
        <v>156</v>
      </c>
      <c r="AK6" s="86" t="s">
        <v>80</v>
      </c>
      <c r="AL6" s="86" t="s">
        <v>81</v>
      </c>
    </row>
    <row r="7" ht="27" customHeight="1" spans="1:38">
      <c r="A7" s="86"/>
      <c r="B7" s="86"/>
      <c r="C7" s="86"/>
      <c r="D7" s="86" t="s">
        <v>76</v>
      </c>
      <c r="E7" s="129">
        <f>SUM(E9+E18+E31)</f>
        <v>10772190.02</v>
      </c>
      <c r="F7" s="129">
        <v>10772190.02</v>
      </c>
      <c r="G7" s="129">
        <f>SUM(H7:I7)</f>
        <v>10772190.02</v>
      </c>
      <c r="H7" s="129">
        <f>SUM(H9+H18+H31)</f>
        <v>9790557.62</v>
      </c>
      <c r="I7" s="129">
        <v>981632.4</v>
      </c>
      <c r="J7" s="136"/>
      <c r="K7" s="136"/>
      <c r="L7" s="136"/>
      <c r="M7" s="136"/>
      <c r="N7" s="136"/>
      <c r="O7" s="136"/>
      <c r="P7" s="136"/>
      <c r="Q7" s="136"/>
      <c r="R7" s="136"/>
      <c r="S7" s="136"/>
      <c r="T7" s="136"/>
      <c r="U7" s="136"/>
      <c r="V7" s="136"/>
      <c r="W7" s="136"/>
      <c r="X7" s="136"/>
      <c r="Y7" s="136"/>
      <c r="Z7" s="136"/>
      <c r="AA7" s="136"/>
      <c r="AB7" s="136"/>
      <c r="AC7" s="136"/>
      <c r="AD7" s="136"/>
      <c r="AE7" s="136"/>
      <c r="AF7" s="136"/>
      <c r="AG7" s="136"/>
      <c r="AH7" s="136"/>
      <c r="AI7" s="136"/>
      <c r="AJ7" s="136"/>
      <c r="AK7" s="136"/>
      <c r="AL7" s="136"/>
    </row>
    <row r="8" ht="37.2" customHeight="1" spans="1:38">
      <c r="A8" s="86"/>
      <c r="B8" s="86"/>
      <c r="C8" s="86">
        <v>505001</v>
      </c>
      <c r="D8" s="86" t="s">
        <v>0</v>
      </c>
      <c r="E8" s="129">
        <v>10772190.02</v>
      </c>
      <c r="F8" s="129">
        <v>10772190.02</v>
      </c>
      <c r="G8" s="129">
        <v>10772190.02</v>
      </c>
      <c r="H8" s="129">
        <v>9790557.62</v>
      </c>
      <c r="I8" s="129">
        <v>981632.4</v>
      </c>
      <c r="J8" s="136"/>
      <c r="K8" s="136"/>
      <c r="L8" s="136"/>
      <c r="M8" s="136"/>
      <c r="N8" s="136"/>
      <c r="O8" s="136"/>
      <c r="P8" s="136"/>
      <c r="Q8" s="136"/>
      <c r="R8" s="136"/>
      <c r="S8" s="136"/>
      <c r="T8" s="136"/>
      <c r="U8" s="136"/>
      <c r="V8" s="136"/>
      <c r="W8" s="136"/>
      <c r="X8" s="136"/>
      <c r="Y8" s="136"/>
      <c r="Z8" s="136"/>
      <c r="AA8" s="136"/>
      <c r="AB8" s="136"/>
      <c r="AC8" s="136"/>
      <c r="AD8" s="136"/>
      <c r="AE8" s="136"/>
      <c r="AF8" s="136"/>
      <c r="AG8" s="136"/>
      <c r="AH8" s="136"/>
      <c r="AI8" s="136"/>
      <c r="AJ8" s="136"/>
      <c r="AK8" s="136"/>
      <c r="AL8" s="136"/>
    </row>
    <row r="9" ht="30" customHeight="1" spans="1:38">
      <c r="A9" s="86">
        <v>301</v>
      </c>
      <c r="B9" s="86"/>
      <c r="C9" s="101"/>
      <c r="D9" s="102" t="s">
        <v>157</v>
      </c>
      <c r="E9" s="130">
        <f>SUM(E10:E17)</f>
        <v>8301197.77</v>
      </c>
      <c r="F9" s="130">
        <f>SUM(F10:F17)</f>
        <v>8301197.77</v>
      </c>
      <c r="G9" s="130">
        <f>SUM(G10:G17)</f>
        <v>8301197.77</v>
      </c>
      <c r="H9" s="130">
        <f>SUM(H10:H17)</f>
        <v>8301197.77</v>
      </c>
      <c r="I9" s="130"/>
      <c r="J9" s="86"/>
      <c r="K9" s="86"/>
      <c r="L9" s="86"/>
      <c r="M9" s="86"/>
      <c r="N9" s="86"/>
      <c r="O9" s="86"/>
      <c r="P9" s="86"/>
      <c r="Q9" s="86"/>
      <c r="R9" s="86"/>
      <c r="S9" s="86"/>
      <c r="T9" s="86"/>
      <c r="U9" s="86"/>
      <c r="V9" s="86"/>
      <c r="W9" s="86"/>
      <c r="X9" s="86"/>
      <c r="Y9" s="86"/>
      <c r="Z9" s="86"/>
      <c r="AA9" s="86"/>
      <c r="AB9" s="86"/>
      <c r="AC9" s="86"/>
      <c r="AD9" s="86"/>
      <c r="AE9" s="86"/>
      <c r="AF9" s="86"/>
      <c r="AG9" s="86"/>
      <c r="AH9" s="86"/>
      <c r="AI9" s="86"/>
      <c r="AJ9" s="86"/>
      <c r="AK9" s="86"/>
      <c r="AL9" s="86"/>
    </row>
    <row r="10" ht="30" customHeight="1" spans="1:38">
      <c r="A10" s="104" t="s">
        <v>158</v>
      </c>
      <c r="B10" s="104" t="s">
        <v>85</v>
      </c>
      <c r="C10" s="86"/>
      <c r="D10" s="105" t="s">
        <v>159</v>
      </c>
      <c r="E10" s="131">
        <v>1942500</v>
      </c>
      <c r="F10" s="131">
        <v>1942500</v>
      </c>
      <c r="G10" s="131">
        <v>1942500</v>
      </c>
      <c r="H10" s="131">
        <v>1942500</v>
      </c>
      <c r="I10" s="130"/>
      <c r="J10" s="86"/>
      <c r="K10" s="86"/>
      <c r="L10" s="86"/>
      <c r="M10" s="86"/>
      <c r="N10" s="86"/>
      <c r="O10" s="86"/>
      <c r="P10" s="86"/>
      <c r="Q10" s="86"/>
      <c r="R10" s="86"/>
      <c r="S10" s="86"/>
      <c r="T10" s="86"/>
      <c r="U10" s="86"/>
      <c r="V10" s="86"/>
      <c r="W10" s="86"/>
      <c r="X10" s="86"/>
      <c r="Y10" s="86"/>
      <c r="Z10" s="86"/>
      <c r="AA10" s="86"/>
      <c r="AB10" s="86"/>
      <c r="AC10" s="86"/>
      <c r="AD10" s="86"/>
      <c r="AE10" s="86"/>
      <c r="AF10" s="86"/>
      <c r="AG10" s="86"/>
      <c r="AH10" s="86"/>
      <c r="AI10" s="86"/>
      <c r="AJ10" s="86"/>
      <c r="AK10" s="86"/>
      <c r="AL10" s="86"/>
    </row>
    <row r="11" ht="30" customHeight="1" spans="1:38">
      <c r="A11" s="104" t="s">
        <v>158</v>
      </c>
      <c r="B11" s="104" t="s">
        <v>103</v>
      </c>
      <c r="C11" s="86"/>
      <c r="D11" s="105" t="s">
        <v>160</v>
      </c>
      <c r="E11" s="131">
        <v>1659689.76</v>
      </c>
      <c r="F11" s="131">
        <v>1659689.76</v>
      </c>
      <c r="G11" s="131">
        <v>1659689.76</v>
      </c>
      <c r="H11" s="131">
        <v>1659689.76</v>
      </c>
      <c r="I11" s="130"/>
      <c r="J11" s="86"/>
      <c r="K11" s="86"/>
      <c r="L11" s="86"/>
      <c r="M11" s="86"/>
      <c r="N11" s="86"/>
      <c r="O11" s="86"/>
      <c r="P11" s="86"/>
      <c r="Q11" s="86"/>
      <c r="R11" s="86"/>
      <c r="S11" s="86"/>
      <c r="T11" s="86"/>
      <c r="U11" s="86"/>
      <c r="V11" s="86"/>
      <c r="W11" s="86"/>
      <c r="X11" s="86"/>
      <c r="Y11" s="86"/>
      <c r="Z11" s="86"/>
      <c r="AA11" s="86"/>
      <c r="AB11" s="86"/>
      <c r="AC11" s="86"/>
      <c r="AD11" s="86"/>
      <c r="AE11" s="86"/>
      <c r="AF11" s="86"/>
      <c r="AG11" s="86"/>
      <c r="AH11" s="86"/>
      <c r="AI11" s="86"/>
      <c r="AJ11" s="86"/>
      <c r="AK11" s="86"/>
      <c r="AL11" s="86"/>
    </row>
    <row r="12" ht="30" customHeight="1" spans="1:38">
      <c r="A12" s="104" t="s">
        <v>158</v>
      </c>
      <c r="B12" s="104" t="s">
        <v>92</v>
      </c>
      <c r="C12" s="86"/>
      <c r="D12" s="105" t="s">
        <v>161</v>
      </c>
      <c r="E12" s="131">
        <v>2391654.54</v>
      </c>
      <c r="F12" s="131">
        <v>2391654.54</v>
      </c>
      <c r="G12" s="131">
        <v>2391654.54</v>
      </c>
      <c r="H12" s="131">
        <v>2391654.54</v>
      </c>
      <c r="I12" s="130"/>
      <c r="J12" s="86"/>
      <c r="K12" s="86"/>
      <c r="L12" s="86"/>
      <c r="M12" s="86"/>
      <c r="N12" s="86"/>
      <c r="O12" s="86"/>
      <c r="P12" s="86"/>
      <c r="Q12" s="86"/>
      <c r="R12" s="86"/>
      <c r="S12" s="86"/>
      <c r="T12" s="86"/>
      <c r="U12" s="86"/>
      <c r="V12" s="86"/>
      <c r="W12" s="86"/>
      <c r="X12" s="86"/>
      <c r="Y12" s="86"/>
      <c r="Z12" s="86"/>
      <c r="AA12" s="86"/>
      <c r="AB12" s="86"/>
      <c r="AC12" s="86"/>
      <c r="AD12" s="86"/>
      <c r="AE12" s="86"/>
      <c r="AF12" s="86"/>
      <c r="AG12" s="86"/>
      <c r="AH12" s="86"/>
      <c r="AI12" s="86"/>
      <c r="AJ12" s="86"/>
      <c r="AK12" s="86"/>
      <c r="AL12" s="86"/>
    </row>
    <row r="13" ht="30" customHeight="1" spans="1:38">
      <c r="A13" s="104" t="s">
        <v>158</v>
      </c>
      <c r="B13" s="104" t="s">
        <v>162</v>
      </c>
      <c r="C13" s="86"/>
      <c r="D13" s="105" t="s">
        <v>163</v>
      </c>
      <c r="E13" s="131">
        <v>857727.48</v>
      </c>
      <c r="F13" s="131">
        <v>857727.48</v>
      </c>
      <c r="G13" s="131">
        <v>857727.48</v>
      </c>
      <c r="H13" s="131">
        <v>857727.48</v>
      </c>
      <c r="I13" s="130"/>
      <c r="J13" s="86"/>
      <c r="K13" s="86"/>
      <c r="L13" s="86"/>
      <c r="M13" s="86"/>
      <c r="N13" s="86"/>
      <c r="O13" s="86"/>
      <c r="P13" s="86"/>
      <c r="Q13" s="86"/>
      <c r="R13" s="86"/>
      <c r="S13" s="86"/>
      <c r="T13" s="86"/>
      <c r="U13" s="86"/>
      <c r="V13" s="86"/>
      <c r="W13" s="86"/>
      <c r="X13" s="86"/>
      <c r="Y13" s="86"/>
      <c r="Z13" s="86"/>
      <c r="AA13" s="86"/>
      <c r="AB13" s="86"/>
      <c r="AC13" s="86"/>
      <c r="AD13" s="86"/>
      <c r="AE13" s="86"/>
      <c r="AF13" s="86"/>
      <c r="AG13" s="86"/>
      <c r="AH13" s="86"/>
      <c r="AI13" s="86"/>
      <c r="AJ13" s="86"/>
      <c r="AK13" s="86"/>
      <c r="AL13" s="86"/>
    </row>
    <row r="14" ht="30" customHeight="1" spans="1:38">
      <c r="A14" s="104" t="s">
        <v>158</v>
      </c>
      <c r="B14" s="104" t="s">
        <v>164</v>
      </c>
      <c r="C14" s="86"/>
      <c r="D14" s="105" t="s">
        <v>165</v>
      </c>
      <c r="E14" s="131">
        <v>461489.05</v>
      </c>
      <c r="F14" s="131">
        <v>461489.05</v>
      </c>
      <c r="G14" s="131">
        <v>461489.05</v>
      </c>
      <c r="H14" s="131">
        <v>461489.05</v>
      </c>
      <c r="I14" s="130"/>
      <c r="J14" s="86"/>
      <c r="K14" s="86"/>
      <c r="L14" s="86"/>
      <c r="M14" s="86"/>
      <c r="N14" s="86"/>
      <c r="O14" s="86"/>
      <c r="P14" s="86"/>
      <c r="Q14" s="86"/>
      <c r="R14" s="86"/>
      <c r="S14" s="86"/>
      <c r="T14" s="86"/>
      <c r="U14" s="86"/>
      <c r="V14" s="86"/>
      <c r="W14" s="86"/>
      <c r="X14" s="86"/>
      <c r="Y14" s="86"/>
      <c r="Z14" s="86"/>
      <c r="AA14" s="86"/>
      <c r="AB14" s="86"/>
      <c r="AC14" s="86"/>
      <c r="AD14" s="86"/>
      <c r="AE14" s="86"/>
      <c r="AF14" s="86"/>
      <c r="AG14" s="86"/>
      <c r="AH14" s="86"/>
      <c r="AI14" s="86"/>
      <c r="AJ14" s="86"/>
      <c r="AK14" s="86"/>
      <c r="AL14" s="86"/>
    </row>
    <row r="15" ht="30" customHeight="1" spans="1:38">
      <c r="A15" s="104" t="s">
        <v>158</v>
      </c>
      <c r="B15" s="104" t="s">
        <v>90</v>
      </c>
      <c r="C15" s="86"/>
      <c r="D15" s="105" t="s">
        <v>166</v>
      </c>
      <c r="E15" s="131">
        <v>256174.8</v>
      </c>
      <c r="F15" s="131">
        <v>256174.8</v>
      </c>
      <c r="G15" s="131">
        <v>256174.8</v>
      </c>
      <c r="H15" s="131">
        <v>256174.8</v>
      </c>
      <c r="I15" s="130"/>
      <c r="J15" s="86"/>
      <c r="K15" s="86"/>
      <c r="L15" s="86"/>
      <c r="M15" s="86"/>
      <c r="N15" s="86"/>
      <c r="O15" s="86"/>
      <c r="P15" s="86"/>
      <c r="Q15" s="86"/>
      <c r="R15" s="86"/>
      <c r="S15" s="86"/>
      <c r="T15" s="86"/>
      <c r="U15" s="86"/>
      <c r="V15" s="86"/>
      <c r="W15" s="86"/>
      <c r="X15" s="86"/>
      <c r="Y15" s="86"/>
      <c r="Z15" s="86"/>
      <c r="AA15" s="86"/>
      <c r="AB15" s="86"/>
      <c r="AC15" s="86"/>
      <c r="AD15" s="86"/>
      <c r="AE15" s="86"/>
      <c r="AF15" s="86"/>
      <c r="AG15" s="86"/>
      <c r="AH15" s="86"/>
      <c r="AI15" s="86"/>
      <c r="AJ15" s="86"/>
      <c r="AK15" s="86"/>
      <c r="AL15" s="86"/>
    </row>
    <row r="16" ht="30" customHeight="1" spans="1:38">
      <c r="A16" s="104" t="s">
        <v>158</v>
      </c>
      <c r="B16" s="104" t="s">
        <v>167</v>
      </c>
      <c r="C16" s="86"/>
      <c r="D16" s="105" t="s">
        <v>168</v>
      </c>
      <c r="E16" s="131">
        <v>12758.42</v>
      </c>
      <c r="F16" s="131">
        <v>12758.42</v>
      </c>
      <c r="G16" s="131">
        <v>12758.42</v>
      </c>
      <c r="H16" s="131">
        <v>12758.42</v>
      </c>
      <c r="I16" s="130"/>
      <c r="J16" s="86"/>
      <c r="K16" s="86"/>
      <c r="L16" s="86"/>
      <c r="M16" s="86"/>
      <c r="N16" s="86"/>
      <c r="O16" s="86"/>
      <c r="P16" s="86"/>
      <c r="Q16" s="86"/>
      <c r="R16" s="86"/>
      <c r="S16" s="86"/>
      <c r="T16" s="86"/>
      <c r="U16" s="86"/>
      <c r="V16" s="86"/>
      <c r="W16" s="86"/>
      <c r="X16" s="86"/>
      <c r="Y16" s="86"/>
      <c r="Z16" s="86"/>
      <c r="AA16" s="86"/>
      <c r="AB16" s="86"/>
      <c r="AC16" s="86"/>
      <c r="AD16" s="86"/>
      <c r="AE16" s="86"/>
      <c r="AF16" s="86"/>
      <c r="AG16" s="86"/>
      <c r="AH16" s="86"/>
      <c r="AI16" s="86"/>
      <c r="AJ16" s="86"/>
      <c r="AK16" s="86"/>
      <c r="AL16" s="86"/>
    </row>
    <row r="17" ht="30" customHeight="1" spans="1:38">
      <c r="A17" s="104" t="s">
        <v>158</v>
      </c>
      <c r="B17" s="104" t="s">
        <v>169</v>
      </c>
      <c r="C17" s="86"/>
      <c r="D17" s="105" t="s">
        <v>170</v>
      </c>
      <c r="E17" s="131">
        <v>719203.72</v>
      </c>
      <c r="F17" s="131">
        <v>719203.72</v>
      </c>
      <c r="G17" s="131">
        <v>719203.72</v>
      </c>
      <c r="H17" s="131">
        <v>719203.72</v>
      </c>
      <c r="I17" s="130"/>
      <c r="J17" s="86"/>
      <c r="K17" s="86"/>
      <c r="L17" s="86"/>
      <c r="M17" s="86"/>
      <c r="N17" s="86"/>
      <c r="O17" s="86"/>
      <c r="P17" s="86"/>
      <c r="Q17" s="86"/>
      <c r="R17" s="86"/>
      <c r="S17" s="86"/>
      <c r="T17" s="86"/>
      <c r="U17" s="86"/>
      <c r="V17" s="86"/>
      <c r="W17" s="86"/>
      <c r="X17" s="86"/>
      <c r="Y17" s="86"/>
      <c r="Z17" s="86"/>
      <c r="AA17" s="86"/>
      <c r="AB17" s="86"/>
      <c r="AC17" s="86"/>
      <c r="AD17" s="86"/>
      <c r="AE17" s="86"/>
      <c r="AF17" s="86"/>
      <c r="AG17" s="86"/>
      <c r="AH17" s="86"/>
      <c r="AI17" s="86"/>
      <c r="AJ17" s="86"/>
      <c r="AK17" s="86"/>
      <c r="AL17" s="86"/>
    </row>
    <row r="18" ht="30" customHeight="1" spans="1:38">
      <c r="A18" s="104" t="s">
        <v>171</v>
      </c>
      <c r="B18" s="104"/>
      <c r="C18" s="86"/>
      <c r="D18" s="102" t="s">
        <v>172</v>
      </c>
      <c r="E18" s="130">
        <f>SUM(E19:E30)</f>
        <v>2095573.29</v>
      </c>
      <c r="F18" s="130">
        <v>2095573.29</v>
      </c>
      <c r="G18" s="130">
        <f>SUM(H18:I18)</f>
        <v>2095573.29</v>
      </c>
      <c r="H18" s="130">
        <f>SUM(H19:H30)</f>
        <v>1113940.89</v>
      </c>
      <c r="I18" s="130">
        <f>SUM(I23+I25)</f>
        <v>981632.4</v>
      </c>
      <c r="J18" s="86"/>
      <c r="K18" s="86"/>
      <c r="L18" s="86"/>
      <c r="M18" s="86"/>
      <c r="N18" s="86"/>
      <c r="O18" s="86"/>
      <c r="P18" s="86"/>
      <c r="Q18" s="86"/>
      <c r="R18" s="86"/>
      <c r="S18" s="86"/>
      <c r="T18" s="86"/>
      <c r="U18" s="86"/>
      <c r="V18" s="86"/>
      <c r="W18" s="86"/>
      <c r="X18" s="86"/>
      <c r="Y18" s="86"/>
      <c r="Z18" s="86"/>
      <c r="AA18" s="86"/>
      <c r="AB18" s="86"/>
      <c r="AC18" s="86"/>
      <c r="AD18" s="86"/>
      <c r="AE18" s="86"/>
      <c r="AF18" s="86"/>
      <c r="AG18" s="86"/>
      <c r="AH18" s="86"/>
      <c r="AI18" s="86"/>
      <c r="AJ18" s="86"/>
      <c r="AK18" s="86"/>
      <c r="AL18" s="86"/>
    </row>
    <row r="19" ht="30" customHeight="1" spans="1:38">
      <c r="A19" s="104" t="s">
        <v>171</v>
      </c>
      <c r="B19" s="104" t="s">
        <v>85</v>
      </c>
      <c r="C19" s="86"/>
      <c r="D19" s="105" t="s">
        <v>173</v>
      </c>
      <c r="E19" s="131">
        <v>65790</v>
      </c>
      <c r="F19" s="131">
        <v>65790</v>
      </c>
      <c r="G19" s="131">
        <v>65790</v>
      </c>
      <c r="H19" s="132">
        <v>65790</v>
      </c>
      <c r="I19" s="130"/>
      <c r="J19" s="86"/>
      <c r="K19" s="86"/>
      <c r="L19" s="86"/>
      <c r="M19" s="86"/>
      <c r="N19" s="86"/>
      <c r="O19" s="86"/>
      <c r="P19" s="86"/>
      <c r="Q19" s="86"/>
      <c r="R19" s="86"/>
      <c r="S19" s="86"/>
      <c r="T19" s="86"/>
      <c r="U19" s="86"/>
      <c r="V19" s="86"/>
      <c r="W19" s="86"/>
      <c r="X19" s="86"/>
      <c r="Y19" s="86"/>
      <c r="Z19" s="86"/>
      <c r="AA19" s="86"/>
      <c r="AB19" s="86"/>
      <c r="AC19" s="86"/>
      <c r="AD19" s="86"/>
      <c r="AE19" s="86"/>
      <c r="AF19" s="86"/>
      <c r="AG19" s="86"/>
      <c r="AH19" s="86"/>
      <c r="AI19" s="86"/>
      <c r="AJ19" s="86"/>
      <c r="AK19" s="86"/>
      <c r="AL19" s="86"/>
    </row>
    <row r="20" ht="30" customHeight="1" spans="1:38">
      <c r="A20" s="104" t="s">
        <v>171</v>
      </c>
      <c r="B20" s="104" t="s">
        <v>84</v>
      </c>
      <c r="C20" s="86"/>
      <c r="D20" s="105" t="s">
        <v>174</v>
      </c>
      <c r="E20" s="131">
        <v>13158</v>
      </c>
      <c r="F20" s="131">
        <v>13158</v>
      </c>
      <c r="G20" s="131">
        <v>13158</v>
      </c>
      <c r="H20" s="132">
        <v>13158</v>
      </c>
      <c r="I20" s="130"/>
      <c r="J20" s="86"/>
      <c r="K20" s="86"/>
      <c r="L20" s="86"/>
      <c r="M20" s="86"/>
      <c r="N20" s="86"/>
      <c r="O20" s="86"/>
      <c r="P20" s="86"/>
      <c r="Q20" s="86"/>
      <c r="R20" s="86"/>
      <c r="S20" s="86"/>
      <c r="T20" s="86"/>
      <c r="U20" s="86"/>
      <c r="V20" s="86"/>
      <c r="W20" s="86"/>
      <c r="X20" s="86"/>
      <c r="Y20" s="86"/>
      <c r="Z20" s="86"/>
      <c r="AA20" s="86"/>
      <c r="AB20" s="86"/>
      <c r="AC20" s="86"/>
      <c r="AD20" s="86"/>
      <c r="AE20" s="86"/>
      <c r="AF20" s="86"/>
      <c r="AG20" s="86"/>
      <c r="AH20" s="86"/>
      <c r="AI20" s="86"/>
      <c r="AJ20" s="86"/>
      <c r="AK20" s="86"/>
      <c r="AL20" s="86"/>
    </row>
    <row r="21" ht="30" customHeight="1" spans="1:38">
      <c r="A21" s="104" t="s">
        <v>171</v>
      </c>
      <c r="B21" s="104" t="s">
        <v>98</v>
      </c>
      <c r="C21" s="86"/>
      <c r="D21" s="105" t="s">
        <v>175</v>
      </c>
      <c r="E21" s="131">
        <v>32895</v>
      </c>
      <c r="F21" s="131">
        <v>32895</v>
      </c>
      <c r="G21" s="131">
        <v>32895</v>
      </c>
      <c r="H21" s="132">
        <v>32895</v>
      </c>
      <c r="I21" s="130"/>
      <c r="J21" s="86"/>
      <c r="K21" s="86"/>
      <c r="L21" s="86"/>
      <c r="M21" s="86"/>
      <c r="N21" s="86"/>
      <c r="O21" s="86"/>
      <c r="P21" s="86"/>
      <c r="Q21" s="86"/>
      <c r="R21" s="86"/>
      <c r="S21" s="86"/>
      <c r="T21" s="86"/>
      <c r="U21" s="86"/>
      <c r="V21" s="86"/>
      <c r="W21" s="86"/>
      <c r="X21" s="86"/>
      <c r="Y21" s="86"/>
      <c r="Z21" s="86"/>
      <c r="AA21" s="86"/>
      <c r="AB21" s="86"/>
      <c r="AC21" s="86"/>
      <c r="AD21" s="86"/>
      <c r="AE21" s="86"/>
      <c r="AF21" s="86"/>
      <c r="AG21" s="86"/>
      <c r="AH21" s="86"/>
      <c r="AI21" s="86"/>
      <c r="AJ21" s="86"/>
      <c r="AK21" s="86"/>
      <c r="AL21" s="86"/>
    </row>
    <row r="22" ht="30" customHeight="1" spans="1:38">
      <c r="A22" s="104" t="s">
        <v>171</v>
      </c>
      <c r="B22" s="104" t="s">
        <v>176</v>
      </c>
      <c r="C22" s="86"/>
      <c r="D22" s="105" t="s">
        <v>177</v>
      </c>
      <c r="E22" s="131">
        <v>20052</v>
      </c>
      <c r="F22" s="131">
        <v>20052</v>
      </c>
      <c r="G22" s="131">
        <v>20052</v>
      </c>
      <c r="H22" s="132">
        <v>20052</v>
      </c>
      <c r="I22" s="130"/>
      <c r="J22" s="86"/>
      <c r="K22" s="86"/>
      <c r="L22" s="86"/>
      <c r="M22" s="86"/>
      <c r="N22" s="86"/>
      <c r="O22" s="86"/>
      <c r="P22" s="86"/>
      <c r="Q22" s="86"/>
      <c r="R22" s="86"/>
      <c r="S22" s="86"/>
      <c r="T22" s="86"/>
      <c r="U22" s="86"/>
      <c r="V22" s="86"/>
      <c r="W22" s="86"/>
      <c r="X22" s="86"/>
      <c r="Y22" s="86"/>
      <c r="Z22" s="86"/>
      <c r="AA22" s="86"/>
      <c r="AB22" s="86"/>
      <c r="AC22" s="86"/>
      <c r="AD22" s="86"/>
      <c r="AE22" s="86"/>
      <c r="AF22" s="86"/>
      <c r="AG22" s="86"/>
      <c r="AH22" s="86"/>
      <c r="AI22" s="86"/>
      <c r="AJ22" s="86"/>
      <c r="AK22" s="86"/>
      <c r="AL22" s="86"/>
    </row>
    <row r="23" ht="30" customHeight="1" spans="1:38">
      <c r="A23" s="104" t="s">
        <v>171</v>
      </c>
      <c r="B23" s="104" t="s">
        <v>94</v>
      </c>
      <c r="C23" s="86"/>
      <c r="D23" s="105" t="s">
        <v>178</v>
      </c>
      <c r="E23" s="131">
        <v>781632.4</v>
      </c>
      <c r="F23" s="131">
        <v>781632.4</v>
      </c>
      <c r="G23" s="131">
        <v>781632.4</v>
      </c>
      <c r="H23" s="130"/>
      <c r="I23" s="137">
        <v>781632.4</v>
      </c>
      <c r="J23" s="86"/>
      <c r="K23" s="86"/>
      <c r="L23" s="86"/>
      <c r="M23" s="86"/>
      <c r="N23" s="86"/>
      <c r="O23" s="86"/>
      <c r="P23" s="86"/>
      <c r="Q23" s="86"/>
      <c r="R23" s="86"/>
      <c r="S23" s="86"/>
      <c r="T23" s="86"/>
      <c r="U23" s="86"/>
      <c r="V23" s="86"/>
      <c r="W23" s="86"/>
      <c r="X23" s="86"/>
      <c r="Y23" s="86"/>
      <c r="Z23" s="86"/>
      <c r="AA23" s="86"/>
      <c r="AB23" s="86"/>
      <c r="AC23" s="86"/>
      <c r="AD23" s="86"/>
      <c r="AE23" s="86"/>
      <c r="AF23" s="86"/>
      <c r="AG23" s="86"/>
      <c r="AH23" s="86"/>
      <c r="AI23" s="86"/>
      <c r="AJ23" s="86"/>
      <c r="AK23" s="86"/>
      <c r="AL23" s="86"/>
    </row>
    <row r="24" ht="30" customHeight="1" spans="1:38">
      <c r="A24" s="104" t="s">
        <v>171</v>
      </c>
      <c r="B24" s="104" t="s">
        <v>90</v>
      </c>
      <c r="C24" s="86"/>
      <c r="D24" s="105" t="s">
        <v>179</v>
      </c>
      <c r="E24" s="131">
        <v>263160</v>
      </c>
      <c r="F24" s="131">
        <v>263160</v>
      </c>
      <c r="G24" s="131">
        <v>263160</v>
      </c>
      <c r="H24" s="132">
        <v>263160</v>
      </c>
      <c r="I24" s="129"/>
      <c r="J24" s="86"/>
      <c r="K24" s="86"/>
      <c r="L24" s="86"/>
      <c r="M24" s="86"/>
      <c r="N24" s="86"/>
      <c r="O24" s="86"/>
      <c r="P24" s="86"/>
      <c r="Q24" s="86"/>
      <c r="R24" s="86"/>
      <c r="S24" s="86"/>
      <c r="T24" s="86"/>
      <c r="U24" s="86"/>
      <c r="V24" s="86"/>
      <c r="W24" s="86"/>
      <c r="X24" s="86"/>
      <c r="Y24" s="86"/>
      <c r="Z24" s="86"/>
      <c r="AA24" s="86"/>
      <c r="AB24" s="86"/>
      <c r="AC24" s="86"/>
      <c r="AD24" s="86"/>
      <c r="AE24" s="86"/>
      <c r="AF24" s="86"/>
      <c r="AG24" s="86"/>
      <c r="AH24" s="86"/>
      <c r="AI24" s="86"/>
      <c r="AJ24" s="86"/>
      <c r="AK24" s="86"/>
      <c r="AL24" s="86"/>
    </row>
    <row r="25" ht="27" customHeight="1" spans="1:38">
      <c r="A25" s="104" t="s">
        <v>171</v>
      </c>
      <c r="B25" s="108" t="s">
        <v>169</v>
      </c>
      <c r="C25" s="109"/>
      <c r="D25" s="105" t="s">
        <v>180</v>
      </c>
      <c r="E25" s="133">
        <v>200000</v>
      </c>
      <c r="F25" s="133">
        <v>200000</v>
      </c>
      <c r="G25" s="133">
        <v>200000</v>
      </c>
      <c r="H25" s="133"/>
      <c r="I25" s="138">
        <v>200000</v>
      </c>
      <c r="J25" s="109"/>
      <c r="K25" s="109"/>
      <c r="L25" s="109"/>
      <c r="M25" s="109"/>
      <c r="N25" s="109"/>
      <c r="O25" s="109"/>
      <c r="P25" s="109"/>
      <c r="Q25" s="109"/>
      <c r="R25" s="109"/>
      <c r="S25" s="109"/>
      <c r="T25" s="109"/>
      <c r="U25" s="109"/>
      <c r="V25" s="109"/>
      <c r="W25" s="109"/>
      <c r="X25" s="109"/>
      <c r="Y25" s="109"/>
      <c r="Z25" s="109"/>
      <c r="AA25" s="109"/>
      <c r="AB25" s="109"/>
      <c r="AC25" s="109"/>
      <c r="AD25" s="109"/>
      <c r="AE25" s="109"/>
      <c r="AF25" s="109"/>
      <c r="AG25" s="109"/>
      <c r="AH25" s="109"/>
      <c r="AI25" s="109"/>
      <c r="AJ25" s="109"/>
      <c r="AK25" s="109"/>
      <c r="AL25" s="109"/>
    </row>
    <row r="26" ht="27" customHeight="1" spans="1:38">
      <c r="A26" s="104" t="s">
        <v>171</v>
      </c>
      <c r="B26" s="108" t="s">
        <v>181</v>
      </c>
      <c r="C26" s="109"/>
      <c r="D26" s="105" t="s">
        <v>182</v>
      </c>
      <c r="E26" s="133">
        <v>9341</v>
      </c>
      <c r="F26" s="133">
        <v>9341</v>
      </c>
      <c r="G26" s="133">
        <v>9341</v>
      </c>
      <c r="H26" s="132">
        <v>9341</v>
      </c>
      <c r="I26" s="133"/>
      <c r="J26" s="109"/>
      <c r="K26" s="109"/>
      <c r="L26" s="109"/>
      <c r="M26" s="109"/>
      <c r="N26" s="109"/>
      <c r="O26" s="109"/>
      <c r="P26" s="109"/>
      <c r="Q26" s="109"/>
      <c r="R26" s="109"/>
      <c r="S26" s="109"/>
      <c r="T26" s="109"/>
      <c r="U26" s="109"/>
      <c r="V26" s="109"/>
      <c r="W26" s="109"/>
      <c r="X26" s="109"/>
      <c r="Y26" s="109"/>
      <c r="Z26" s="109"/>
      <c r="AA26" s="109"/>
      <c r="AB26" s="109"/>
      <c r="AC26" s="109"/>
      <c r="AD26" s="109"/>
      <c r="AE26" s="109"/>
      <c r="AF26" s="109"/>
      <c r="AG26" s="109"/>
      <c r="AH26" s="109"/>
      <c r="AI26" s="109"/>
      <c r="AJ26" s="109"/>
      <c r="AK26" s="109"/>
      <c r="AL26" s="109"/>
    </row>
    <row r="27" ht="27" customHeight="1" spans="1:38">
      <c r="A27" s="104" t="s">
        <v>171</v>
      </c>
      <c r="B27" s="108" t="s">
        <v>183</v>
      </c>
      <c r="C27" s="109"/>
      <c r="D27" s="105" t="s">
        <v>184</v>
      </c>
      <c r="E27" s="133">
        <v>119876.89</v>
      </c>
      <c r="F27" s="133">
        <v>119876.89</v>
      </c>
      <c r="G27" s="133">
        <v>119876.89</v>
      </c>
      <c r="H27" s="132">
        <v>119876.89</v>
      </c>
      <c r="I27" s="133"/>
      <c r="J27" s="109"/>
      <c r="K27" s="109"/>
      <c r="L27" s="109"/>
      <c r="M27" s="109"/>
      <c r="N27" s="109"/>
      <c r="O27" s="109"/>
      <c r="P27" s="109"/>
      <c r="Q27" s="109"/>
      <c r="R27" s="109"/>
      <c r="S27" s="109"/>
      <c r="T27" s="109"/>
      <c r="U27" s="109"/>
      <c r="V27" s="109"/>
      <c r="W27" s="109"/>
      <c r="X27" s="109"/>
      <c r="Y27" s="109"/>
      <c r="Z27" s="109"/>
      <c r="AA27" s="109"/>
      <c r="AB27" s="109"/>
      <c r="AC27" s="109"/>
      <c r="AD27" s="109"/>
      <c r="AE27" s="109"/>
      <c r="AF27" s="109"/>
      <c r="AG27" s="109"/>
      <c r="AH27" s="109"/>
      <c r="AI27" s="109"/>
      <c r="AJ27" s="109"/>
      <c r="AK27" s="109"/>
      <c r="AL27" s="109"/>
    </row>
    <row r="28" ht="27" customHeight="1" spans="1:38">
      <c r="A28" s="104" t="s">
        <v>171</v>
      </c>
      <c r="B28" s="108" t="s">
        <v>185</v>
      </c>
      <c r="C28" s="109"/>
      <c r="D28" s="105" t="s">
        <v>186</v>
      </c>
      <c r="E28" s="133">
        <v>62575</v>
      </c>
      <c r="F28" s="133">
        <v>62575</v>
      </c>
      <c r="G28" s="133">
        <v>62575</v>
      </c>
      <c r="H28" s="132">
        <v>62575</v>
      </c>
      <c r="I28" s="133"/>
      <c r="J28" s="109"/>
      <c r="K28" s="109"/>
      <c r="L28" s="109"/>
      <c r="M28" s="109"/>
      <c r="N28" s="109"/>
      <c r="O28" s="109"/>
      <c r="P28" s="109"/>
      <c r="Q28" s="109"/>
      <c r="R28" s="109"/>
      <c r="S28" s="109"/>
      <c r="T28" s="109"/>
      <c r="U28" s="109"/>
      <c r="V28" s="109"/>
      <c r="W28" s="109"/>
      <c r="X28" s="109"/>
      <c r="Y28" s="109"/>
      <c r="Z28" s="109"/>
      <c r="AA28" s="109"/>
      <c r="AB28" s="109"/>
      <c r="AC28" s="109"/>
      <c r="AD28" s="109"/>
      <c r="AE28" s="109"/>
      <c r="AF28" s="109"/>
      <c r="AG28" s="109"/>
      <c r="AH28" s="109"/>
      <c r="AI28" s="109"/>
      <c r="AJ28" s="109"/>
      <c r="AK28" s="109"/>
      <c r="AL28" s="109"/>
    </row>
    <row r="29" ht="27" customHeight="1" spans="1:38">
      <c r="A29" s="104" t="s">
        <v>171</v>
      </c>
      <c r="B29" s="108" t="s">
        <v>187</v>
      </c>
      <c r="C29" s="109"/>
      <c r="D29" s="105" t="s">
        <v>188</v>
      </c>
      <c r="E29" s="133">
        <v>423600</v>
      </c>
      <c r="F29" s="133">
        <v>423600</v>
      </c>
      <c r="G29" s="133">
        <v>423600</v>
      </c>
      <c r="H29" s="132">
        <v>423600</v>
      </c>
      <c r="I29" s="133"/>
      <c r="J29" s="109"/>
      <c r="K29" s="109"/>
      <c r="L29" s="109"/>
      <c r="M29" s="109"/>
      <c r="N29" s="109"/>
      <c r="O29" s="109"/>
      <c r="P29" s="109"/>
      <c r="Q29" s="109"/>
      <c r="R29" s="109"/>
      <c r="S29" s="109"/>
      <c r="T29" s="109"/>
      <c r="U29" s="109"/>
      <c r="V29" s="109"/>
      <c r="W29" s="109"/>
      <c r="X29" s="109"/>
      <c r="Y29" s="109"/>
      <c r="Z29" s="109"/>
      <c r="AA29" s="109"/>
      <c r="AB29" s="109"/>
      <c r="AC29" s="109"/>
      <c r="AD29" s="109"/>
      <c r="AE29" s="109"/>
      <c r="AF29" s="109"/>
      <c r="AG29" s="109"/>
      <c r="AH29" s="109"/>
      <c r="AI29" s="109"/>
      <c r="AJ29" s="109"/>
      <c r="AK29" s="109"/>
      <c r="AL29" s="109"/>
    </row>
    <row r="30" ht="27" customHeight="1" spans="1:38">
      <c r="A30" s="104" t="s">
        <v>171</v>
      </c>
      <c r="B30" s="108" t="s">
        <v>100</v>
      </c>
      <c r="C30" s="109"/>
      <c r="D30" s="105" t="s">
        <v>189</v>
      </c>
      <c r="E30" s="133">
        <v>103493</v>
      </c>
      <c r="F30" s="133">
        <v>103493</v>
      </c>
      <c r="G30" s="133">
        <v>103493</v>
      </c>
      <c r="H30" s="132">
        <v>103493</v>
      </c>
      <c r="I30" s="133"/>
      <c r="J30" s="109"/>
      <c r="K30" s="109"/>
      <c r="L30" s="109"/>
      <c r="M30" s="109"/>
      <c r="N30" s="109"/>
      <c r="O30" s="109"/>
      <c r="P30" s="109"/>
      <c r="Q30" s="109"/>
      <c r="R30" s="109"/>
      <c r="S30" s="109"/>
      <c r="T30" s="109"/>
      <c r="U30" s="109"/>
      <c r="V30" s="109"/>
      <c r="W30" s="109"/>
      <c r="X30" s="109"/>
      <c r="Y30" s="109"/>
      <c r="Z30" s="109"/>
      <c r="AA30" s="109"/>
      <c r="AB30" s="109"/>
      <c r="AC30" s="109"/>
      <c r="AD30" s="109"/>
      <c r="AE30" s="109"/>
      <c r="AF30" s="109"/>
      <c r="AG30" s="109"/>
      <c r="AH30" s="109"/>
      <c r="AI30" s="109"/>
      <c r="AJ30" s="109"/>
      <c r="AK30" s="109"/>
      <c r="AL30" s="109"/>
    </row>
    <row r="31" ht="27" customHeight="1" spans="1:38">
      <c r="A31" s="108" t="s">
        <v>190</v>
      </c>
      <c r="B31" s="108"/>
      <c r="C31" s="109"/>
      <c r="D31" s="102" t="s">
        <v>191</v>
      </c>
      <c r="E31" s="134">
        <v>375418.96</v>
      </c>
      <c r="F31" s="133">
        <v>375418.96</v>
      </c>
      <c r="G31" s="133">
        <v>375418.96</v>
      </c>
      <c r="H31" s="133">
        <f>SUM(H32:H34)</f>
        <v>375418.96</v>
      </c>
      <c r="I31" s="133"/>
      <c r="J31" s="109"/>
      <c r="K31" s="109"/>
      <c r="L31" s="109"/>
      <c r="M31" s="109"/>
      <c r="N31" s="109"/>
      <c r="O31" s="109"/>
      <c r="P31" s="109"/>
      <c r="Q31" s="109"/>
      <c r="R31" s="109"/>
      <c r="S31" s="109"/>
      <c r="T31" s="109"/>
      <c r="U31" s="109"/>
      <c r="V31" s="109"/>
      <c r="W31" s="109"/>
      <c r="X31" s="109"/>
      <c r="Y31" s="109"/>
      <c r="Z31" s="109"/>
      <c r="AA31" s="109"/>
      <c r="AB31" s="109"/>
      <c r="AC31" s="109"/>
      <c r="AD31" s="109"/>
      <c r="AE31" s="109"/>
      <c r="AF31" s="109"/>
      <c r="AG31" s="109"/>
      <c r="AH31" s="109"/>
      <c r="AI31" s="109"/>
      <c r="AJ31" s="109"/>
      <c r="AK31" s="109"/>
      <c r="AL31" s="109"/>
    </row>
    <row r="32" ht="27" customHeight="1" spans="1:38">
      <c r="A32" s="108" t="s">
        <v>171</v>
      </c>
      <c r="B32" s="108" t="s">
        <v>103</v>
      </c>
      <c r="C32" s="109"/>
      <c r="D32" s="105" t="s">
        <v>192</v>
      </c>
      <c r="E32" s="133">
        <v>2184.96</v>
      </c>
      <c r="F32" s="133">
        <v>2184.96</v>
      </c>
      <c r="G32" s="133">
        <v>2184.96</v>
      </c>
      <c r="H32" s="132">
        <v>2184.96</v>
      </c>
      <c r="I32" s="133"/>
      <c r="J32" s="109"/>
      <c r="K32" s="109"/>
      <c r="L32" s="109"/>
      <c r="M32" s="109"/>
      <c r="N32" s="109"/>
      <c r="O32" s="109"/>
      <c r="P32" s="109"/>
      <c r="Q32" s="109"/>
      <c r="R32" s="109"/>
      <c r="S32" s="109"/>
      <c r="T32" s="109"/>
      <c r="U32" s="109"/>
      <c r="V32" s="109"/>
      <c r="W32" s="109"/>
      <c r="X32" s="109"/>
      <c r="Y32" s="109"/>
      <c r="Z32" s="109"/>
      <c r="AA32" s="109"/>
      <c r="AB32" s="109"/>
      <c r="AC32" s="109"/>
      <c r="AD32" s="109"/>
      <c r="AE32" s="109"/>
      <c r="AF32" s="109"/>
      <c r="AG32" s="109"/>
      <c r="AH32" s="109"/>
      <c r="AI32" s="109"/>
      <c r="AJ32" s="109"/>
      <c r="AK32" s="109"/>
      <c r="AL32" s="109"/>
    </row>
    <row r="33" ht="27" customHeight="1" spans="1:38">
      <c r="A33" s="108" t="s">
        <v>190</v>
      </c>
      <c r="B33" s="108" t="s">
        <v>84</v>
      </c>
      <c r="C33" s="109"/>
      <c r="D33" s="105" t="s">
        <v>193</v>
      </c>
      <c r="E33" s="133">
        <v>362034</v>
      </c>
      <c r="F33" s="133">
        <v>362034</v>
      </c>
      <c r="G33" s="133">
        <v>362034</v>
      </c>
      <c r="H33" s="132">
        <v>362034</v>
      </c>
      <c r="I33" s="133"/>
      <c r="J33" s="109"/>
      <c r="K33" s="109"/>
      <c r="L33" s="109"/>
      <c r="M33" s="109"/>
      <c r="N33" s="109"/>
      <c r="O33" s="109"/>
      <c r="P33" s="109"/>
      <c r="Q33" s="109"/>
      <c r="R33" s="109"/>
      <c r="S33" s="109"/>
      <c r="T33" s="109"/>
      <c r="U33" s="109"/>
      <c r="V33" s="109"/>
      <c r="W33" s="109"/>
      <c r="X33" s="109"/>
      <c r="Y33" s="109"/>
      <c r="Z33" s="109"/>
      <c r="AA33" s="109"/>
      <c r="AB33" s="109"/>
      <c r="AC33" s="109"/>
      <c r="AD33" s="109"/>
      <c r="AE33" s="109"/>
      <c r="AF33" s="109"/>
      <c r="AG33" s="109"/>
      <c r="AH33" s="109"/>
      <c r="AI33" s="109"/>
      <c r="AJ33" s="109"/>
      <c r="AK33" s="109"/>
      <c r="AL33" s="109"/>
    </row>
    <row r="34" ht="27" customHeight="1" spans="1:38">
      <c r="A34" s="108" t="s">
        <v>190</v>
      </c>
      <c r="B34" s="108" t="s">
        <v>176</v>
      </c>
      <c r="C34" s="109"/>
      <c r="D34" s="105" t="s">
        <v>194</v>
      </c>
      <c r="E34" s="133">
        <v>11200</v>
      </c>
      <c r="F34" s="133">
        <v>11200</v>
      </c>
      <c r="G34" s="133">
        <v>11200</v>
      </c>
      <c r="H34" s="132">
        <v>11200</v>
      </c>
      <c r="I34" s="133"/>
      <c r="J34" s="109"/>
      <c r="K34" s="109"/>
      <c r="L34" s="109"/>
      <c r="M34" s="109"/>
      <c r="N34" s="109"/>
      <c r="O34" s="109"/>
      <c r="P34" s="109"/>
      <c r="Q34" s="109"/>
      <c r="R34" s="109"/>
      <c r="S34" s="109"/>
      <c r="T34" s="109"/>
      <c r="U34" s="109"/>
      <c r="V34" s="109"/>
      <c r="W34" s="109"/>
      <c r="X34" s="109"/>
      <c r="Y34" s="109"/>
      <c r="Z34" s="109"/>
      <c r="AA34" s="109"/>
      <c r="AB34" s="109"/>
      <c r="AC34" s="109"/>
      <c r="AD34" s="109"/>
      <c r="AE34" s="109"/>
      <c r="AF34" s="109"/>
      <c r="AG34" s="109"/>
      <c r="AH34" s="109"/>
      <c r="AI34" s="109"/>
      <c r="AJ34" s="109"/>
      <c r="AK34" s="109"/>
      <c r="AL34" s="109"/>
    </row>
  </sheetData>
  <mergeCells count="24">
    <mergeCell ref="A2:AL2"/>
    <mergeCell ref="B3:G3"/>
    <mergeCell ref="AJ3:AL3"/>
    <mergeCell ref="A4:D4"/>
    <mergeCell ref="F4:O4"/>
    <mergeCell ref="P4:Y4"/>
    <mergeCell ref="Z4:AL4"/>
    <mergeCell ref="A5:B5"/>
    <mergeCell ref="G5:I5"/>
    <mergeCell ref="J5:L5"/>
    <mergeCell ref="M5:O5"/>
    <mergeCell ref="Q5:S5"/>
    <mergeCell ref="T5:V5"/>
    <mergeCell ref="W5:Y5"/>
    <mergeCell ref="AA5:AC5"/>
    <mergeCell ref="AD5:AF5"/>
    <mergeCell ref="AG5:AI5"/>
    <mergeCell ref="AJ5:AL5"/>
    <mergeCell ref="C5:C6"/>
    <mergeCell ref="D5:D6"/>
    <mergeCell ref="E4:E6"/>
    <mergeCell ref="F5:F6"/>
    <mergeCell ref="P5:P6"/>
    <mergeCell ref="Z5:Z6"/>
  </mergeCells>
  <printOptions horizontalCentered="1"/>
  <pageMargins left="0.590277777777778" right="0.590277777777778" top="1.37777777777778" bottom="0.984027777777778" header="0" footer="0"/>
  <pageSetup paperSize="9" scale="59" fitToHeight="0" orientation="landscape"/>
  <headerFooter/>
  <ignoredErrors>
    <ignoredError sqref="F9 E18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D29"/>
  <sheetViews>
    <sheetView workbookViewId="0">
      <pane ySplit="1" topLeftCell="A2" activePane="bottomLeft" state="frozen"/>
      <selection/>
      <selection pane="bottomLeft" activeCell="A8" sqref="$A8:$XFD8"/>
    </sheetView>
  </sheetViews>
  <sheetFormatPr defaultColWidth="10" defaultRowHeight="13.5"/>
  <cols>
    <col min="1" max="3" width="6.10833333333333" style="60" customWidth="1"/>
    <col min="4" max="4" width="41" style="60" customWidth="1"/>
    <col min="5" max="5" width="16.4416666666667" style="60" customWidth="1"/>
    <col min="6" max="6" width="22" style="60" customWidth="1"/>
    <col min="7" max="107" width="16.4416666666667" style="60" customWidth="1"/>
    <col min="108" max="108" width="1.55833333333333" style="60" customWidth="1"/>
    <col min="109" max="110" width="9.775" style="60" customWidth="1"/>
    <col min="111" max="16384" width="10" style="60"/>
  </cols>
  <sheetData>
    <row r="1" ht="16.35" customHeight="1" spans="1:108">
      <c r="A1" s="112"/>
      <c r="B1" s="112"/>
      <c r="C1" s="112"/>
      <c r="D1" s="64"/>
      <c r="F1" s="113"/>
      <c r="G1" s="77" t="s">
        <v>195</v>
      </c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3"/>
      <c r="W1" s="113"/>
      <c r="X1" s="113"/>
      <c r="Y1" s="113"/>
      <c r="Z1" s="113"/>
      <c r="AA1" s="113"/>
      <c r="AB1" s="113"/>
      <c r="AC1" s="113"/>
      <c r="AD1" s="113"/>
      <c r="AE1" s="113"/>
      <c r="AF1" s="113"/>
      <c r="AG1" s="113"/>
      <c r="AH1" s="113"/>
      <c r="AI1" s="113"/>
      <c r="AJ1" s="113"/>
      <c r="AK1" s="113"/>
      <c r="AL1" s="113"/>
      <c r="AM1" s="113"/>
      <c r="AN1" s="113"/>
      <c r="AO1" s="113"/>
      <c r="AP1" s="113"/>
      <c r="AQ1" s="113"/>
      <c r="AR1" s="113"/>
      <c r="AS1" s="113"/>
      <c r="AT1" s="113"/>
      <c r="AU1" s="113"/>
      <c r="AV1" s="113"/>
      <c r="AW1" s="113"/>
      <c r="AX1" s="113"/>
      <c r="AY1" s="113"/>
      <c r="AZ1" s="113"/>
      <c r="BA1" s="113"/>
      <c r="BB1" s="113"/>
      <c r="BC1" s="113"/>
      <c r="BD1" s="113"/>
      <c r="BE1" s="113"/>
      <c r="BF1" s="113"/>
      <c r="BG1" s="113"/>
      <c r="BH1" s="113"/>
      <c r="BI1" s="113"/>
      <c r="BJ1" s="113"/>
      <c r="BK1" s="113"/>
      <c r="BL1" s="113"/>
      <c r="BM1" s="113"/>
      <c r="BN1" s="113"/>
      <c r="BO1" s="113"/>
      <c r="BP1" s="113"/>
      <c r="BQ1" s="113"/>
      <c r="BR1" s="113"/>
      <c r="BS1" s="113"/>
      <c r="BT1" s="113"/>
      <c r="BU1" s="113"/>
      <c r="BV1" s="113"/>
      <c r="BW1" s="113"/>
      <c r="BX1" s="113"/>
      <c r="BY1" s="113"/>
      <c r="BZ1" s="113"/>
      <c r="CA1" s="113"/>
      <c r="CB1" s="113"/>
      <c r="CC1" s="113"/>
      <c r="CD1" s="113"/>
      <c r="CE1" s="113"/>
      <c r="CF1" s="113"/>
      <c r="CG1" s="113"/>
      <c r="CH1" s="113"/>
      <c r="CI1" s="113"/>
      <c r="CJ1" s="113"/>
      <c r="CK1" s="113"/>
      <c r="CL1" s="113"/>
      <c r="CM1" s="113"/>
      <c r="CN1" s="113"/>
      <c r="CO1" s="113"/>
      <c r="CP1" s="113"/>
      <c r="CQ1" s="113"/>
      <c r="CR1" s="113"/>
      <c r="CS1" s="113"/>
      <c r="CT1" s="113"/>
      <c r="CU1" s="113"/>
      <c r="CV1" s="113"/>
      <c r="CW1" s="113"/>
      <c r="CX1" s="113"/>
      <c r="CY1" s="113"/>
      <c r="CZ1" s="113"/>
      <c r="DA1" s="113"/>
      <c r="DB1" s="113"/>
      <c r="DC1" s="113"/>
      <c r="DD1" s="69"/>
    </row>
    <row r="2" ht="20.25" spans="1:7">
      <c r="A2" s="66" t="s">
        <v>196</v>
      </c>
      <c r="B2" s="66"/>
      <c r="C2" s="66"/>
      <c r="D2" s="66"/>
      <c r="E2" s="66"/>
      <c r="F2" s="66"/>
      <c r="G2" s="66"/>
    </row>
    <row r="3" spans="1:7">
      <c r="A3" s="68" t="s">
        <v>4</v>
      </c>
      <c r="B3" s="68"/>
      <c r="C3" s="68"/>
      <c r="D3" s="68"/>
      <c r="E3" s="67"/>
      <c r="G3" s="90" t="s">
        <v>5</v>
      </c>
    </row>
    <row r="4" ht="27" customHeight="1" spans="1:7">
      <c r="A4" s="70" t="s">
        <v>8</v>
      </c>
      <c r="B4" s="70"/>
      <c r="C4" s="70"/>
      <c r="D4" s="70"/>
      <c r="E4" s="70" t="s">
        <v>59</v>
      </c>
      <c r="F4" s="86" t="s">
        <v>197</v>
      </c>
      <c r="G4" s="86" t="s">
        <v>150</v>
      </c>
    </row>
    <row r="5" spans="1:7">
      <c r="A5" s="70" t="s">
        <v>70</v>
      </c>
      <c r="B5" s="70"/>
      <c r="C5" s="70"/>
      <c r="D5" s="70" t="s">
        <v>151</v>
      </c>
      <c r="E5" s="70"/>
      <c r="F5" s="86"/>
      <c r="G5" s="86"/>
    </row>
    <row r="6" spans="1:7">
      <c r="A6" s="70" t="s">
        <v>73</v>
      </c>
      <c r="B6" s="70" t="s">
        <v>74</v>
      </c>
      <c r="C6" s="70" t="s">
        <v>75</v>
      </c>
      <c r="D6" s="70"/>
      <c r="E6" s="70"/>
      <c r="F6" s="86"/>
      <c r="G6" s="86"/>
    </row>
    <row r="7" ht="25.8" customHeight="1" spans="1:7">
      <c r="A7" s="70"/>
      <c r="B7" s="70"/>
      <c r="C7" s="70"/>
      <c r="D7" s="70" t="s">
        <v>76</v>
      </c>
      <c r="E7" s="73">
        <f>SUM(E8:E16)</f>
        <v>10772190.02</v>
      </c>
      <c r="F7" s="91">
        <f>SUM(F8:F16)</f>
        <v>10772190.02</v>
      </c>
      <c r="G7" s="73"/>
    </row>
    <row r="8" ht="31.2" customHeight="1" spans="1:7">
      <c r="A8" s="92">
        <v>208</v>
      </c>
      <c r="B8" s="92" t="s">
        <v>84</v>
      </c>
      <c r="C8" s="92" t="s">
        <v>85</v>
      </c>
      <c r="D8" s="70" t="s">
        <v>86</v>
      </c>
      <c r="E8" s="93">
        <v>453142.03</v>
      </c>
      <c r="F8" s="93">
        <v>453142.03</v>
      </c>
      <c r="G8" s="73"/>
    </row>
    <row r="9" ht="31.2" customHeight="1" spans="1:7">
      <c r="A9" s="92" t="s">
        <v>87</v>
      </c>
      <c r="B9" s="92" t="s">
        <v>84</v>
      </c>
      <c r="C9" s="92" t="s">
        <v>84</v>
      </c>
      <c r="D9" s="70" t="s">
        <v>88</v>
      </c>
      <c r="E9" s="93">
        <v>857727.48</v>
      </c>
      <c r="F9" s="93">
        <v>857727.48</v>
      </c>
      <c r="G9" s="73"/>
    </row>
    <row r="10" ht="31.2" customHeight="1" spans="1:7">
      <c r="A10" s="92" t="s">
        <v>89</v>
      </c>
      <c r="B10" s="92" t="s">
        <v>90</v>
      </c>
      <c r="C10" s="92" t="s">
        <v>85</v>
      </c>
      <c r="D10" s="70" t="s">
        <v>91</v>
      </c>
      <c r="E10" s="93">
        <v>461489.05</v>
      </c>
      <c r="F10" s="93">
        <v>461489.05</v>
      </c>
      <c r="G10" s="73"/>
    </row>
    <row r="11" ht="31.2" customHeight="1" spans="1:7">
      <c r="A11" s="92" t="s">
        <v>89</v>
      </c>
      <c r="B11" s="92" t="s">
        <v>90</v>
      </c>
      <c r="C11" s="92" t="s">
        <v>92</v>
      </c>
      <c r="D11" s="70" t="s">
        <v>93</v>
      </c>
      <c r="E11" s="93">
        <v>34400</v>
      </c>
      <c r="F11" s="93">
        <v>34400</v>
      </c>
      <c r="G11" s="73"/>
    </row>
    <row r="12" ht="31.2" customHeight="1" spans="1:7">
      <c r="A12" s="92" t="s">
        <v>89</v>
      </c>
      <c r="B12" s="92" t="s">
        <v>90</v>
      </c>
      <c r="C12" s="92" t="s">
        <v>100</v>
      </c>
      <c r="D12" s="70" t="s">
        <v>95</v>
      </c>
      <c r="E12" s="93">
        <v>179800.93</v>
      </c>
      <c r="F12" s="93">
        <v>179800.93</v>
      </c>
      <c r="G12" s="73"/>
    </row>
    <row r="13" ht="31.2" customHeight="1" spans="1:7">
      <c r="A13" s="92" t="s">
        <v>89</v>
      </c>
      <c r="B13" s="92" t="s">
        <v>96</v>
      </c>
      <c r="C13" s="92" t="s">
        <v>85</v>
      </c>
      <c r="D13" s="70" t="s">
        <v>97</v>
      </c>
      <c r="E13" s="93">
        <v>7127794.41</v>
      </c>
      <c r="F13" s="93">
        <v>7127794.41</v>
      </c>
      <c r="G13" s="73"/>
    </row>
    <row r="14" ht="31.2" customHeight="1" spans="1:7">
      <c r="A14" s="92" t="s">
        <v>89</v>
      </c>
      <c r="B14" s="92" t="s">
        <v>96</v>
      </c>
      <c r="C14" s="92" t="s">
        <v>98</v>
      </c>
      <c r="D14" s="70" t="s">
        <v>99</v>
      </c>
      <c r="E14" s="93">
        <v>738632.4</v>
      </c>
      <c r="F14" s="93">
        <v>738632.4</v>
      </c>
      <c r="G14" s="73"/>
    </row>
    <row r="15" ht="31.2" customHeight="1" spans="1:7">
      <c r="A15" s="92" t="s">
        <v>89</v>
      </c>
      <c r="B15" s="92" t="s">
        <v>96</v>
      </c>
      <c r="C15" s="92" t="s">
        <v>100</v>
      </c>
      <c r="D15" s="70" t="s">
        <v>101</v>
      </c>
      <c r="E15" s="93">
        <v>200000</v>
      </c>
      <c r="F15" s="93">
        <v>200000</v>
      </c>
      <c r="G15" s="73"/>
    </row>
    <row r="16" ht="31.2" customHeight="1" spans="1:7">
      <c r="A16" s="114" t="s">
        <v>102</v>
      </c>
      <c r="B16" s="114" t="s">
        <v>103</v>
      </c>
      <c r="C16" s="114" t="s">
        <v>85</v>
      </c>
      <c r="D16" s="115" t="s">
        <v>104</v>
      </c>
      <c r="E16" s="93">
        <v>719203.72</v>
      </c>
      <c r="F16" s="93">
        <v>719203.72</v>
      </c>
      <c r="G16" s="116"/>
    </row>
    <row r="17" ht="31.2" customHeight="1" spans="1:3">
      <c r="A17" s="117"/>
      <c r="B17" s="117"/>
      <c r="C17" s="117"/>
    </row>
    <row r="18" ht="31.2" customHeight="1" spans="1:3">
      <c r="A18" s="117"/>
      <c r="B18" s="117"/>
      <c r="C18" s="117"/>
    </row>
    <row r="19" ht="31.2" customHeight="1" spans="1:3">
      <c r="A19" s="117"/>
      <c r="B19" s="117"/>
      <c r="C19" s="117"/>
    </row>
    <row r="20" ht="31.2" customHeight="1" spans="1:3">
      <c r="A20" s="117"/>
      <c r="B20" s="117"/>
      <c r="C20" s="117"/>
    </row>
    <row r="21" ht="31.2" customHeight="1" spans="1:3">
      <c r="A21" s="117"/>
      <c r="B21" s="117"/>
      <c r="C21" s="117"/>
    </row>
    <row r="22" ht="31.2" customHeight="1" spans="1:3">
      <c r="A22" s="117"/>
      <c r="B22" s="117"/>
      <c r="C22" s="117"/>
    </row>
    <row r="23" ht="31.2" customHeight="1" spans="1:3">
      <c r="A23" s="117"/>
      <c r="B23" s="117"/>
      <c r="C23" s="117"/>
    </row>
    <row r="24" ht="31.2" customHeight="1" spans="1:3">
      <c r="A24" s="117"/>
      <c r="B24" s="117"/>
      <c r="C24" s="117"/>
    </row>
    <row r="25" ht="31.2" customHeight="1" spans="1:3">
      <c r="A25" s="117"/>
      <c r="B25" s="117"/>
      <c r="C25" s="117"/>
    </row>
    <row r="26" ht="31.2" customHeight="1"/>
    <row r="27" ht="31.2" customHeight="1"/>
    <row r="28" ht="31.2" customHeight="1"/>
    <row r="29" ht="31.2" customHeight="1"/>
  </sheetData>
  <mergeCells count="9">
    <mergeCell ref="A1:C1"/>
    <mergeCell ref="A2:G2"/>
    <mergeCell ref="A3:D3"/>
    <mergeCell ref="A4:D4"/>
    <mergeCell ref="A5:C5"/>
    <mergeCell ref="D5:D6"/>
    <mergeCell ref="E4:E6"/>
    <mergeCell ref="F4:F6"/>
    <mergeCell ref="G4:G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4"/>
  <sheetViews>
    <sheetView workbookViewId="0">
      <pane ySplit="6" topLeftCell="A7" activePane="bottomLeft" state="frozen"/>
      <selection/>
      <selection pane="bottomLeft" activeCell="J10" sqref="J10"/>
    </sheetView>
  </sheetViews>
  <sheetFormatPr defaultColWidth="10" defaultRowHeight="13.5" outlineLevelCol="6"/>
  <cols>
    <col min="1" max="3" width="9.21666666666667" customWidth="1"/>
    <col min="4" max="4" width="44.4416666666667" customWidth="1"/>
    <col min="5" max="7" width="21.6666666666667" customWidth="1"/>
    <col min="8" max="8" width="9.775" customWidth="1"/>
  </cols>
  <sheetData>
    <row r="1" ht="25.05" customHeight="1" spans="1:7">
      <c r="A1" s="62"/>
      <c r="B1" s="62"/>
      <c r="C1" s="62"/>
      <c r="D1" s="94"/>
      <c r="E1" s="95"/>
      <c r="F1" s="95"/>
      <c r="G1" s="96" t="s">
        <v>198</v>
      </c>
    </row>
    <row r="2" ht="22.8" customHeight="1" spans="1:7">
      <c r="A2" s="97" t="s">
        <v>199</v>
      </c>
      <c r="B2" s="97"/>
      <c r="C2" s="97"/>
      <c r="D2" s="97"/>
      <c r="E2" s="97"/>
      <c r="F2" s="97"/>
      <c r="G2" s="97"/>
    </row>
    <row r="3" ht="19.5" customHeight="1" spans="1:7">
      <c r="A3" s="98" t="s">
        <v>4</v>
      </c>
      <c r="B3" s="98"/>
      <c r="C3" s="98"/>
      <c r="D3" s="98"/>
      <c r="F3" s="99"/>
      <c r="G3" s="100" t="s">
        <v>5</v>
      </c>
    </row>
    <row r="4" ht="24.45" customHeight="1" spans="1:7">
      <c r="A4" s="70" t="s">
        <v>8</v>
      </c>
      <c r="B4" s="70"/>
      <c r="C4" s="70"/>
      <c r="D4" s="70"/>
      <c r="E4" s="70" t="s">
        <v>80</v>
      </c>
      <c r="F4" s="70"/>
      <c r="G4" s="70"/>
    </row>
    <row r="5" ht="24.45" customHeight="1" spans="1:7">
      <c r="A5" s="70" t="s">
        <v>70</v>
      </c>
      <c r="B5" s="70"/>
      <c r="C5" s="70" t="s">
        <v>71</v>
      </c>
      <c r="D5" s="70" t="s">
        <v>151</v>
      </c>
      <c r="E5" s="70" t="s">
        <v>59</v>
      </c>
      <c r="F5" s="70" t="s">
        <v>200</v>
      </c>
      <c r="G5" s="70" t="s">
        <v>201</v>
      </c>
    </row>
    <row r="6" ht="24.45" customHeight="1" spans="1:7">
      <c r="A6" s="70" t="s">
        <v>73</v>
      </c>
      <c r="B6" s="70" t="s">
        <v>74</v>
      </c>
      <c r="C6" s="70"/>
      <c r="D6" s="70"/>
      <c r="E6" s="70"/>
      <c r="F6" s="70"/>
      <c r="G6" s="70"/>
    </row>
    <row r="7" ht="27" customHeight="1" spans="1:7">
      <c r="A7" s="70"/>
      <c r="B7" s="70"/>
      <c r="C7" s="70"/>
      <c r="D7" s="70" t="s">
        <v>76</v>
      </c>
      <c r="E7" s="91">
        <v>9790557.62</v>
      </c>
      <c r="F7" s="91">
        <v>8676616.73</v>
      </c>
      <c r="G7" s="91">
        <v>1113940.89</v>
      </c>
    </row>
    <row r="8" ht="27" customHeight="1" spans="1:7">
      <c r="A8" s="70"/>
      <c r="B8" s="70"/>
      <c r="C8" s="70">
        <v>505001</v>
      </c>
      <c r="D8" s="70" t="s">
        <v>0</v>
      </c>
      <c r="E8" s="91">
        <v>9790557.62</v>
      </c>
      <c r="F8" s="91">
        <v>8676616.73</v>
      </c>
      <c r="G8" s="91">
        <v>1113940.89</v>
      </c>
    </row>
    <row r="9" ht="24.45" customHeight="1" spans="1:7">
      <c r="A9" s="86">
        <v>301</v>
      </c>
      <c r="B9" s="86"/>
      <c r="C9" s="101"/>
      <c r="D9" s="102" t="s">
        <v>157</v>
      </c>
      <c r="E9" s="103">
        <v>8301197.77</v>
      </c>
      <c r="F9" s="103">
        <v>8301197.77</v>
      </c>
      <c r="G9" s="103"/>
    </row>
    <row r="10" ht="24.45" customHeight="1" spans="1:7">
      <c r="A10" s="104" t="s">
        <v>158</v>
      </c>
      <c r="B10" s="104" t="s">
        <v>85</v>
      </c>
      <c r="C10" s="86"/>
      <c r="D10" s="105" t="s">
        <v>159</v>
      </c>
      <c r="E10" s="106">
        <v>1942500</v>
      </c>
      <c r="F10" s="106">
        <v>1942500</v>
      </c>
      <c r="G10" s="103"/>
    </row>
    <row r="11" ht="24.45" customHeight="1" spans="1:7">
      <c r="A11" s="104" t="s">
        <v>158</v>
      </c>
      <c r="B11" s="104" t="s">
        <v>103</v>
      </c>
      <c r="C11" s="86"/>
      <c r="D11" s="105" t="s">
        <v>160</v>
      </c>
      <c r="E11" s="106">
        <v>1659689.76</v>
      </c>
      <c r="F11" s="106">
        <v>1659689.76</v>
      </c>
      <c r="G11" s="103"/>
    </row>
    <row r="12" ht="24.45" customHeight="1" spans="1:7">
      <c r="A12" s="104" t="s">
        <v>158</v>
      </c>
      <c r="B12" s="104" t="s">
        <v>92</v>
      </c>
      <c r="C12" s="86"/>
      <c r="D12" s="105" t="s">
        <v>161</v>
      </c>
      <c r="E12" s="106">
        <v>2391654.54</v>
      </c>
      <c r="F12" s="106">
        <v>2391654.54</v>
      </c>
      <c r="G12" s="103"/>
    </row>
    <row r="13" ht="24.45" customHeight="1" spans="1:7">
      <c r="A13" s="104" t="s">
        <v>158</v>
      </c>
      <c r="B13" s="104" t="s">
        <v>162</v>
      </c>
      <c r="C13" s="86"/>
      <c r="D13" s="105" t="s">
        <v>163</v>
      </c>
      <c r="E13" s="106">
        <v>857727.48</v>
      </c>
      <c r="F13" s="106">
        <v>857727.48</v>
      </c>
      <c r="G13" s="103"/>
    </row>
    <row r="14" ht="24.45" customHeight="1" spans="1:7">
      <c r="A14" s="104" t="s">
        <v>158</v>
      </c>
      <c r="B14" s="104" t="s">
        <v>164</v>
      </c>
      <c r="C14" s="86"/>
      <c r="D14" s="105" t="s">
        <v>165</v>
      </c>
      <c r="E14" s="106">
        <v>461489.05</v>
      </c>
      <c r="F14" s="106">
        <v>461489.05</v>
      </c>
      <c r="G14" s="103"/>
    </row>
    <row r="15" ht="24.45" customHeight="1" spans="1:7">
      <c r="A15" s="104" t="s">
        <v>158</v>
      </c>
      <c r="B15" s="104" t="s">
        <v>90</v>
      </c>
      <c r="C15" s="86"/>
      <c r="D15" s="105" t="s">
        <v>166</v>
      </c>
      <c r="E15" s="106">
        <v>256174.8</v>
      </c>
      <c r="F15" s="106">
        <v>256174.8</v>
      </c>
      <c r="G15" s="103"/>
    </row>
    <row r="16" ht="24.45" customHeight="1" spans="1:7">
      <c r="A16" s="104" t="s">
        <v>158</v>
      </c>
      <c r="B16" s="104" t="s">
        <v>167</v>
      </c>
      <c r="C16" s="86"/>
      <c r="D16" s="105" t="s">
        <v>168</v>
      </c>
      <c r="E16" s="106">
        <v>12758.42</v>
      </c>
      <c r="F16" s="106">
        <v>12758.42</v>
      </c>
      <c r="G16" s="103"/>
    </row>
    <row r="17" ht="24.45" customHeight="1" spans="1:7">
      <c r="A17" s="104" t="s">
        <v>158</v>
      </c>
      <c r="B17" s="104" t="s">
        <v>169</v>
      </c>
      <c r="C17" s="86"/>
      <c r="D17" s="105" t="s">
        <v>170</v>
      </c>
      <c r="E17" s="106">
        <v>719203.72</v>
      </c>
      <c r="F17" s="106">
        <v>719203.72</v>
      </c>
      <c r="G17" s="103"/>
    </row>
    <row r="18" ht="24.45" customHeight="1" spans="1:7">
      <c r="A18" s="104" t="s">
        <v>171</v>
      </c>
      <c r="B18" s="104"/>
      <c r="C18" s="86"/>
      <c r="D18" s="102" t="s">
        <v>172</v>
      </c>
      <c r="E18" s="103">
        <v>1113940.89</v>
      </c>
      <c r="F18" s="103"/>
      <c r="G18" s="103">
        <v>1113940.89</v>
      </c>
    </row>
    <row r="19" ht="27" customHeight="1" spans="1:7">
      <c r="A19" s="104" t="s">
        <v>171</v>
      </c>
      <c r="B19" s="104" t="s">
        <v>85</v>
      </c>
      <c r="C19" s="86"/>
      <c r="D19" s="105" t="s">
        <v>173</v>
      </c>
      <c r="E19" s="107">
        <v>65790</v>
      </c>
      <c r="F19" s="107"/>
      <c r="G19" s="107">
        <v>65790</v>
      </c>
    </row>
    <row r="20" ht="27" customHeight="1" spans="1:7">
      <c r="A20" s="104" t="s">
        <v>171</v>
      </c>
      <c r="B20" s="104" t="s">
        <v>84</v>
      </c>
      <c r="C20" s="86"/>
      <c r="D20" s="105" t="s">
        <v>174</v>
      </c>
      <c r="E20" s="107">
        <v>13158</v>
      </c>
      <c r="F20" s="107"/>
      <c r="G20" s="107">
        <v>13158</v>
      </c>
    </row>
    <row r="21" ht="27" customHeight="1" spans="1:7">
      <c r="A21" s="104" t="s">
        <v>171</v>
      </c>
      <c r="B21" s="104" t="s">
        <v>98</v>
      </c>
      <c r="C21" s="86"/>
      <c r="D21" s="105" t="s">
        <v>175</v>
      </c>
      <c r="E21" s="107">
        <v>32895</v>
      </c>
      <c r="F21" s="107"/>
      <c r="G21" s="107">
        <v>32895</v>
      </c>
    </row>
    <row r="22" ht="27" customHeight="1" spans="1:7">
      <c r="A22" s="104" t="s">
        <v>171</v>
      </c>
      <c r="B22" s="104" t="s">
        <v>176</v>
      </c>
      <c r="C22" s="86"/>
      <c r="D22" s="105" t="s">
        <v>177</v>
      </c>
      <c r="E22" s="107">
        <v>20052</v>
      </c>
      <c r="F22" s="107"/>
      <c r="G22" s="107">
        <v>20052</v>
      </c>
    </row>
    <row r="23" ht="27" customHeight="1" spans="1:7">
      <c r="A23" s="104" t="s">
        <v>171</v>
      </c>
      <c r="B23" s="104" t="s">
        <v>94</v>
      </c>
      <c r="C23" s="86"/>
      <c r="D23" s="105" t="s">
        <v>178</v>
      </c>
      <c r="E23" s="107"/>
      <c r="F23" s="107"/>
      <c r="G23" s="107"/>
    </row>
    <row r="24" ht="27" customHeight="1" spans="1:7">
      <c r="A24" s="104" t="s">
        <v>171</v>
      </c>
      <c r="B24" s="104" t="s">
        <v>90</v>
      </c>
      <c r="C24" s="86"/>
      <c r="D24" s="105" t="s">
        <v>179</v>
      </c>
      <c r="E24" s="107">
        <v>263160</v>
      </c>
      <c r="F24" s="107"/>
      <c r="G24" s="107">
        <v>263160</v>
      </c>
    </row>
    <row r="25" ht="27" customHeight="1" spans="1:7">
      <c r="A25" s="104" t="s">
        <v>171</v>
      </c>
      <c r="B25" s="108" t="s">
        <v>169</v>
      </c>
      <c r="C25" s="109"/>
      <c r="D25" s="105" t="s">
        <v>180</v>
      </c>
      <c r="E25" s="107"/>
      <c r="F25" s="107"/>
      <c r="G25" s="107"/>
    </row>
    <row r="26" ht="27" customHeight="1" spans="1:7">
      <c r="A26" s="104" t="s">
        <v>171</v>
      </c>
      <c r="B26" s="108" t="s">
        <v>181</v>
      </c>
      <c r="C26" s="109"/>
      <c r="D26" s="105" t="s">
        <v>182</v>
      </c>
      <c r="E26" s="107">
        <v>9341</v>
      </c>
      <c r="F26" s="107"/>
      <c r="G26" s="107">
        <v>9341</v>
      </c>
    </row>
    <row r="27" ht="27" customHeight="1" spans="1:7">
      <c r="A27" s="104" t="s">
        <v>171</v>
      </c>
      <c r="B27" s="108" t="s">
        <v>183</v>
      </c>
      <c r="C27" s="109"/>
      <c r="D27" s="105" t="s">
        <v>184</v>
      </c>
      <c r="E27" s="107">
        <v>119876.89</v>
      </c>
      <c r="F27" s="107"/>
      <c r="G27" s="107">
        <v>119876.89</v>
      </c>
    </row>
    <row r="28" ht="27" customHeight="1" spans="1:7">
      <c r="A28" s="104" t="s">
        <v>171</v>
      </c>
      <c r="B28" s="108" t="s">
        <v>185</v>
      </c>
      <c r="C28" s="109"/>
      <c r="D28" s="105" t="s">
        <v>186</v>
      </c>
      <c r="E28" s="107">
        <v>62575</v>
      </c>
      <c r="F28" s="107"/>
      <c r="G28" s="107">
        <v>62575</v>
      </c>
    </row>
    <row r="29" ht="27" customHeight="1" spans="1:7">
      <c r="A29" s="104" t="s">
        <v>171</v>
      </c>
      <c r="B29" s="108" t="s">
        <v>187</v>
      </c>
      <c r="C29" s="109"/>
      <c r="D29" s="105" t="s">
        <v>188</v>
      </c>
      <c r="E29" s="107">
        <v>423600</v>
      </c>
      <c r="F29" s="107"/>
      <c r="G29" s="107">
        <v>423600</v>
      </c>
    </row>
    <row r="30" ht="27" customHeight="1" spans="1:7">
      <c r="A30" s="104" t="s">
        <v>171</v>
      </c>
      <c r="B30" s="108" t="s">
        <v>100</v>
      </c>
      <c r="C30" s="109"/>
      <c r="D30" s="105" t="s">
        <v>189</v>
      </c>
      <c r="E30" s="107">
        <v>103493</v>
      </c>
      <c r="F30" s="107"/>
      <c r="G30" s="107">
        <v>103493</v>
      </c>
    </row>
    <row r="31" ht="27" customHeight="1" spans="1:7">
      <c r="A31" s="108" t="s">
        <v>190</v>
      </c>
      <c r="B31" s="108"/>
      <c r="C31" s="109"/>
      <c r="D31" s="102" t="s">
        <v>191</v>
      </c>
      <c r="E31" s="110">
        <v>375418.96</v>
      </c>
      <c r="F31" s="110">
        <v>375418.96</v>
      </c>
      <c r="G31" s="111"/>
    </row>
    <row r="32" ht="27" customHeight="1" spans="1:7">
      <c r="A32" s="108" t="s">
        <v>171</v>
      </c>
      <c r="B32" s="108" t="s">
        <v>103</v>
      </c>
      <c r="C32" s="109"/>
      <c r="D32" s="105" t="s">
        <v>192</v>
      </c>
      <c r="E32" s="107">
        <v>2184.96</v>
      </c>
      <c r="F32" s="107">
        <v>2184.96</v>
      </c>
      <c r="G32" s="111"/>
    </row>
    <row r="33" ht="27" customHeight="1" spans="1:7">
      <c r="A33" s="108" t="s">
        <v>190</v>
      </c>
      <c r="B33" s="108" t="s">
        <v>84</v>
      </c>
      <c r="C33" s="109"/>
      <c r="D33" s="105" t="s">
        <v>193</v>
      </c>
      <c r="E33" s="107">
        <v>362034</v>
      </c>
      <c r="F33" s="107">
        <v>362034</v>
      </c>
      <c r="G33" s="111"/>
    </row>
    <row r="34" ht="28.8" customHeight="1" spans="1:7">
      <c r="A34" s="108" t="s">
        <v>190</v>
      </c>
      <c r="B34" s="108" t="s">
        <v>176</v>
      </c>
      <c r="C34" s="109"/>
      <c r="D34" s="105" t="s">
        <v>194</v>
      </c>
      <c r="E34" s="107">
        <v>11200</v>
      </c>
      <c r="F34" s="107">
        <v>11200</v>
      </c>
      <c r="G34" s="111"/>
    </row>
  </sheetData>
  <mergeCells count="10">
    <mergeCell ref="A2:G2"/>
    <mergeCell ref="A3:D3"/>
    <mergeCell ref="A4:D4"/>
    <mergeCell ref="E4:G4"/>
    <mergeCell ref="A5:B5"/>
    <mergeCell ref="C5:C6"/>
    <mergeCell ref="D5:D6"/>
    <mergeCell ref="E5:E6"/>
    <mergeCell ref="F5:F6"/>
    <mergeCell ref="G5:G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1"/>
  <sheetViews>
    <sheetView workbookViewId="0">
      <pane ySplit="5" topLeftCell="A6" activePane="bottomLeft" state="frozen"/>
      <selection/>
      <selection pane="bottomLeft" activeCell="J8" sqref="J8"/>
    </sheetView>
  </sheetViews>
  <sheetFormatPr defaultColWidth="10" defaultRowHeight="13.5" outlineLevelCol="6"/>
  <cols>
    <col min="1" max="3" width="6.66666666666667" style="60" customWidth="1"/>
    <col min="4" max="4" width="14.1083333333333" style="60" customWidth="1"/>
    <col min="5" max="5" width="27.6666666666667" style="60" customWidth="1"/>
    <col min="6" max="6" width="58.3333333333333" style="60" customWidth="1"/>
    <col min="7" max="7" width="25.3333333333333" style="60" customWidth="1"/>
    <col min="8" max="10" width="9.775" style="60" customWidth="1"/>
    <col min="11" max="16384" width="10" style="60"/>
  </cols>
  <sheetData>
    <row r="1" ht="25.05" customHeight="1" spans="1:7">
      <c r="A1" s="62"/>
      <c r="B1" s="69"/>
      <c r="C1" s="69"/>
      <c r="D1" s="69"/>
      <c r="E1" s="69"/>
      <c r="F1" s="69"/>
      <c r="G1" s="77" t="s">
        <v>202</v>
      </c>
    </row>
    <row r="2" ht="22.8" customHeight="1" spans="1:7">
      <c r="A2" s="66" t="s">
        <v>203</v>
      </c>
      <c r="B2" s="66"/>
      <c r="C2" s="66"/>
      <c r="D2" s="66"/>
      <c r="E2" s="66"/>
      <c r="F2" s="66"/>
      <c r="G2" s="66"/>
    </row>
    <row r="3" ht="19.5" customHeight="1" spans="1:7">
      <c r="A3" s="68" t="s">
        <v>4</v>
      </c>
      <c r="B3" s="68"/>
      <c r="C3" s="68"/>
      <c r="D3" s="68"/>
      <c r="E3" s="68"/>
      <c r="F3" s="68"/>
      <c r="G3" s="90" t="s">
        <v>5</v>
      </c>
    </row>
    <row r="4" ht="24.45" customHeight="1" spans="1:7">
      <c r="A4" s="70" t="s">
        <v>70</v>
      </c>
      <c r="B4" s="70"/>
      <c r="C4" s="70"/>
      <c r="D4" s="70" t="s">
        <v>71</v>
      </c>
      <c r="E4" s="70" t="s">
        <v>151</v>
      </c>
      <c r="F4" s="70" t="s">
        <v>204</v>
      </c>
      <c r="G4" s="70" t="s">
        <v>205</v>
      </c>
    </row>
    <row r="5" ht="24.45" customHeight="1" spans="1:7">
      <c r="A5" s="70" t="s">
        <v>73</v>
      </c>
      <c r="B5" s="70" t="s">
        <v>74</v>
      </c>
      <c r="C5" s="70" t="s">
        <v>75</v>
      </c>
      <c r="D5" s="70"/>
      <c r="E5" s="70"/>
      <c r="F5" s="70"/>
      <c r="G5" s="70"/>
    </row>
    <row r="6" ht="22.8" customHeight="1" spans="1:7">
      <c r="A6" s="70"/>
      <c r="B6" s="70"/>
      <c r="C6" s="70"/>
      <c r="D6" s="70"/>
      <c r="E6" s="70"/>
      <c r="F6" s="70" t="s">
        <v>76</v>
      </c>
      <c r="G6" s="91">
        <f>SUM(G8:G10)</f>
        <v>981632.4</v>
      </c>
    </row>
    <row r="7" ht="22.8" customHeight="1" spans="1:7">
      <c r="A7" s="70"/>
      <c r="B7" s="70"/>
      <c r="C7" s="70"/>
      <c r="D7" s="70">
        <v>505001</v>
      </c>
      <c r="E7" s="70" t="s">
        <v>0</v>
      </c>
      <c r="F7" s="70"/>
      <c r="G7" s="91">
        <v>981632.4</v>
      </c>
    </row>
    <row r="8" ht="43.8" customHeight="1" spans="1:7">
      <c r="A8" s="92">
        <v>210</v>
      </c>
      <c r="B8" s="92">
        <v>15</v>
      </c>
      <c r="C8" s="92">
        <v>99</v>
      </c>
      <c r="D8" s="70"/>
      <c r="E8" s="70" t="s">
        <v>101</v>
      </c>
      <c r="F8" s="86" t="s">
        <v>206</v>
      </c>
      <c r="G8" s="93">
        <v>200000</v>
      </c>
    </row>
    <row r="9" ht="43.8" customHeight="1" spans="1:7">
      <c r="A9" s="92">
        <v>210</v>
      </c>
      <c r="B9" s="92">
        <v>15</v>
      </c>
      <c r="C9" s="92" t="s">
        <v>85</v>
      </c>
      <c r="D9" s="70"/>
      <c r="E9" s="70" t="s">
        <v>97</v>
      </c>
      <c r="F9" s="70" t="s">
        <v>207</v>
      </c>
      <c r="G9" s="93">
        <v>43000</v>
      </c>
    </row>
    <row r="10" ht="43.8" customHeight="1" spans="1:7">
      <c r="A10" s="92" t="s">
        <v>89</v>
      </c>
      <c r="B10" s="92" t="s">
        <v>96</v>
      </c>
      <c r="C10" s="92" t="s">
        <v>98</v>
      </c>
      <c r="D10" s="70"/>
      <c r="E10" s="70" t="s">
        <v>99</v>
      </c>
      <c r="F10" s="70" t="s">
        <v>208</v>
      </c>
      <c r="G10" s="93">
        <v>738632.4</v>
      </c>
    </row>
    <row r="11" ht="22.8" customHeight="1" spans="1:7">
      <c r="A11" s="92"/>
      <c r="B11" s="92"/>
      <c r="C11" s="92"/>
      <c r="D11" s="70"/>
      <c r="E11" s="70"/>
      <c r="F11" s="70"/>
      <c r="G11" s="73"/>
    </row>
    <row r="12" ht="22.8" customHeight="1" spans="1:7">
      <c r="A12" s="92"/>
      <c r="B12" s="92"/>
      <c r="C12" s="92"/>
      <c r="D12" s="70"/>
      <c r="E12" s="70"/>
      <c r="F12" s="70"/>
      <c r="G12" s="73"/>
    </row>
    <row r="13" ht="22.8" customHeight="1" spans="1:7">
      <c r="A13" s="92"/>
      <c r="B13" s="92"/>
      <c r="C13" s="92"/>
      <c r="D13" s="70"/>
      <c r="E13" s="70"/>
      <c r="F13" s="70"/>
      <c r="G13" s="73"/>
    </row>
    <row r="14" ht="22.8" customHeight="1" spans="1:7">
      <c r="A14" s="70"/>
      <c r="B14" s="70"/>
      <c r="C14" s="70"/>
      <c r="D14" s="70"/>
      <c r="E14" s="70"/>
      <c r="F14" s="70"/>
      <c r="G14" s="73"/>
    </row>
    <row r="15" ht="22.8" customHeight="1" spans="1:7">
      <c r="A15" s="70"/>
      <c r="B15" s="70"/>
      <c r="C15" s="70"/>
      <c r="D15" s="70"/>
      <c r="E15" s="70"/>
      <c r="F15" s="70"/>
      <c r="G15" s="73"/>
    </row>
    <row r="16" ht="22.8" customHeight="1" spans="1:7">
      <c r="A16" s="70"/>
      <c r="B16" s="70"/>
      <c r="C16" s="70"/>
      <c r="D16" s="70"/>
      <c r="E16" s="70"/>
      <c r="F16" s="70"/>
      <c r="G16" s="73"/>
    </row>
    <row r="17" ht="22.8" customHeight="1" spans="1:7">
      <c r="A17" s="70"/>
      <c r="B17" s="70"/>
      <c r="C17" s="70"/>
      <c r="D17" s="70"/>
      <c r="E17" s="70"/>
      <c r="F17" s="70"/>
      <c r="G17" s="73"/>
    </row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  <row r="31" ht="27" customHeight="1"/>
  </sheetData>
  <mergeCells count="7">
    <mergeCell ref="A2:G2"/>
    <mergeCell ref="A3:F3"/>
    <mergeCell ref="A4:C4"/>
    <mergeCell ref="D4:D5"/>
    <mergeCell ref="E4:E5"/>
    <mergeCell ref="F4:F5"/>
    <mergeCell ref="G4:G5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6-1</vt:lpstr>
      <vt:lpstr>6-2</vt:lpstr>
      <vt:lpstr>6-3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付玛情</cp:lastModifiedBy>
  <dcterms:created xsi:type="dcterms:W3CDTF">2022-03-04T11:29:00Z</dcterms:created>
  <cp:lastPrinted>2023-01-29T07:59:00Z</cp:lastPrinted>
  <dcterms:modified xsi:type="dcterms:W3CDTF">2023-02-03T01:28:25Z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2052-11.8.2.9067</vt:lpwstr>
  </property>
</Properties>
</file>